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<sst xmlns="http://schemas.openxmlformats.org/spreadsheetml/2006/main" count="174" uniqueCount="143">
  <si>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</si>
  <si>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</si>
  <si>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</si>
  <si>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</si>
  <si>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</si>
  <si>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</si>
  <si>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</si>
  <si>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</si>
  <si>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</si>
  <si>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</si>
  <si>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</si>
  <si>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</si>
  <si>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</si>
  <si>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</si>
  <si>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</si>
  <si>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</si>
  <si>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</si>
  <si>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</si>
  <si>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</si>
  <si>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</si>
  <si>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</si>
  <si>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</si>
  <si>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</si>
  <si>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</si>
  <si>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</si>
  <si>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</si>
  <si>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</si>
  <si>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</si>
  <si>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</si>
  <si>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</si>
  <si>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</si>
  <si>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</si>
  <si>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</si>
  <si>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</si>
  <si>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</si>
  <si>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</si>
  <si>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</si>
  <si>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</si>
  <si>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</si>
  <si>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</si>
  <si>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</si>
  <si>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</si>
  <si>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</si>
  <si>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</si>
  <si>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</si>
  <si>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</si>
  <si>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</si>
  <si>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</si>
  <si>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</si>
  <si>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</si>
  <si>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</si>
  <si>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</si>
  <si>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</si>
  <si>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</si>
  <si>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</si>
  <si>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</si>
  <si>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</si>
  <si>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</si>
  <si>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</si>
  <si>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</si>
  <si>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</si>
  <si>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</si>
  <si>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</si>
  <si>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</si>
  <si>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</si>
  <si>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</si>
  <si>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</si>
  <si>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</si>
  <si>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</si>
  <si>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</si>
  <si>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</si>
  <si>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</si>
  <si>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</si>
  <si>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</si>
  <si>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</si>
  <si>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</si>
  <si>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</si>
  <si>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</si>
  <si>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</si>
  <si>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</si>
  <si>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</si>
  <si>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</si>
  <si>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</si>
  <si>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</si>
  <si>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</si>
  <si>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</si>
  <si>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</si>
  <si>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</si>
  <si>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</si>
  <si>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</si>
  <si>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</si>
  <si>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</si>
  <si>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</si>
  <si>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</si>
  <si>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</si>
  <si>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</si>
  <si>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</si>
  <si>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</si>
  <si>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</si>
  <si>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</si>
  <si>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</si>
  <si>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</si>
  <si>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</si>
  <si>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</si>
  <si>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</si>
  <si>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</si>
  <si>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</si>
  <si>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</si>
  <si>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</si>
  <si>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</si>
  <si>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</si>
  <si>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</si>
  <si>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</si>
  <si>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</si>
  <si>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</si>
  <si>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</si>
  <si>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</si>
  <si>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</si>
  <si>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</si>
  <si>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</si>
  <si>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</si>
  <si>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</si>
  <si>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</si>
  <si>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</si>
  <si>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</si>
  <si>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</si>
  <si>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</si>
  <si>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</si>
  <si>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</si>
  <si>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</si>
  <si>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</si>
  <si>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</si>
  <si>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</si>
  <si>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</si>
  <si>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</si>
  <si>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О.Л. Супруненко</t>
  </si>
  <si>
    <t>Т.Є. Боголюб</t>
  </si>
  <si>
    <t>4 січня 2016 року</t>
  </si>
  <si>
    <t>2015 рік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</si>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</sst>
</file>

<file path=xl/styles.xml><?xml version="1.0" encoding="utf-8"?>
<styleSheet xmlns="http://schemas.openxmlformats.org/spreadsheetml/2006/main">
  <numFmts count="34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165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112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7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53</v>
      </c>
      <c r="I10" s="34">
        <v>20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4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49</v>
      </c>
      <c r="I12" s="34">
        <f>I10</f>
        <v>20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>
        <v>11</v>
      </c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>
        <v>10</v>
      </c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>
        <v>5</v>
      </c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>
        <v>5</v>
      </c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>
        <v>1</v>
      </c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>
        <v>1</v>
      </c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100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333</v>
      </c>
      <c r="H26" s="55">
        <f>SUM(H27:H42)</f>
        <v>321</v>
      </c>
      <c r="I26" s="34">
        <f>SUM(I27:I42)</f>
        <v>29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8</v>
      </c>
      <c r="H27" s="22">
        <v>8</v>
      </c>
      <c r="I27" s="23">
        <v>3</v>
      </c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75</v>
      </c>
      <c r="H28" s="22">
        <v>75</v>
      </c>
      <c r="I28" s="23">
        <v>10</v>
      </c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>
        <v>6</v>
      </c>
      <c r="H30" s="22">
        <v>6</v>
      </c>
      <c r="I30" s="23">
        <v>2</v>
      </c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9</v>
      </c>
      <c r="H31" s="22">
        <v>9</v>
      </c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42</v>
      </c>
      <c r="H32" s="22">
        <v>33</v>
      </c>
      <c r="I32" s="23">
        <v>4</v>
      </c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>
        <v>18</v>
      </c>
      <c r="H33" s="22">
        <v>18</v>
      </c>
      <c r="I33" s="23">
        <v>2</v>
      </c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174</v>
      </c>
      <c r="H42" s="29">
        <v>171</v>
      </c>
      <c r="I42" s="81">
        <v>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27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9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4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&amp;L9696DB3C&amp;C&amp;R&amp;P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4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2</v>
      </c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2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>
        <v>2</v>
      </c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>
        <v>1</v>
      </c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>
        <v>1</v>
      </c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4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41</v>
      </c>
      <c r="G27" s="55">
        <f>SUM(G28:G37,G39,G40)</f>
        <v>41</v>
      </c>
      <c r="H27" s="34">
        <f>SUM(H28:H37,H39,H40)</f>
        <v>2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>
        <v>4</v>
      </c>
      <c r="G29" s="22">
        <v>4</v>
      </c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>
        <v>4</v>
      </c>
      <c r="G31" s="22">
        <v>4</v>
      </c>
      <c r="H31" s="23">
        <v>2</v>
      </c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>
        <v>9</v>
      </c>
      <c r="G33" s="22">
        <v>9</v>
      </c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>
        <v>24</v>
      </c>
      <c r="G40" s="29">
        <v>24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>
        <v>3</v>
      </c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>
        <v>2</v>
      </c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137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&amp;L9696DB3C&amp;C&amp;R&amp;P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&amp;L9696DB3C&amp;C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2015-12-10T14:21:57Z</cp:lastPrinted>
  <dcterms:created xsi:type="dcterms:W3CDTF">2015-09-09T11:45:26Z</dcterms:created>
  <dcterms:modified xsi:type="dcterms:W3CDTF">2016-02-22T08:38:23Z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9696DB3C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Черняхівський районний суд Житомирської області</vt:lpwstr>
  </property>
  <property fmtid="{D5CDD505-2E9C-101B-9397-08002B2CF9AE}" pid="14" name="ПідрозділID">
    <vt:i4>493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