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<sst xmlns="http://schemas.openxmlformats.org/spreadsheetml/2006/main" count="131" uniqueCount="105">
  <si>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</si>
  <si>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</si>
  <si>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</si>
  <si>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</si>
  <si>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</si>
  <si>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</si>
  <si>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</si>
  <si>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</si>
  <si>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</si>
  <si>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</si>
  <si>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</si>
  <si>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</si>
  <si>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</si>
  <si>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</si>
  <si>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</si>
  <si>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</si>
  <si>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</si>
  <si>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</si>
  <si>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</si>
  <si>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</si>
  <si>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</si>
  <si>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</si>
  <si>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</si>
  <si>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</si>
  <si>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</si>
  <si>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</si>
  <si>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</si>
  <si>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</si>
  <si>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</si>
  <si>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</si>
  <si>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</si>
  <si>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</si>
  <si>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</si>
  <si>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</si>
  <si>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</si>
  <si>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</si>
  <si>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</si>
  <si>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</si>
  <si>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</si>
  <si>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</si>
  <si>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</si>
  <si>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</si>
  <si>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</si>
  <si>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</si>
  <si>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</si>
  <si>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</si>
  <si>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</si>
  <si>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</si>
  <si>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</si>
  <si>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</si>
  <si>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</si>
  <si>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</si>
  <si>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</si>
  <si>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</si>
  <si>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</si>
  <si>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</si>
  <si>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</si>
  <si>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</si>
  <si>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</si>
  <si>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</si>
  <si>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</si>
  <si>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</si>
  <si>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</si>
  <si>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</si>
  <si>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</si>
  <si>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</si>
  <si>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</si>
  <si>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</si>
  <si>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</si>
  <si>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</si>
  <si>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</si>
  <si>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</si>
  <si>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</si>
  <si>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</si>
  <si>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</si>
  <si>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</si>
  <si>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</si>
  <si>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</si>
  <si>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</si>
  <si>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</si>
  <si>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</si>
  <si>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</si>
  <si>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</si>
  <si>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</si>
  <si>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</si>
  <si>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</si>
  <si>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</si>
  <si>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</si>
  <si>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</si>
  <si>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</si>
  <si>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</si>
  <si>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</si>
  <si>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</si>
  <si>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</si>
  <si>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</si>
  <si>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</si>
  <si>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О.Л. Супруненко</t>
  </si>
  <si>
    <t>М.М. Біготська</t>
  </si>
  <si>
    <t>(04134) 4-16-87</t>
  </si>
  <si>
    <t>3 січня 2018 року</t>
  </si>
  <si>
    <t>2017 рік</t>
  </si>
  <si>
    <t>Черняхівський районний суд Житомирської області</t>
  </si>
  <si>
    <t xml:space="preserve">Місцезнаходження: </t>
  </si>
  <si>
    <t>12301. Житомирська область.смт. Черняхів</t>
  </si>
  <si>
    <t>вул. Слобідська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</si>
</sst>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700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737</v>
      </c>
      <c r="B16" s="88">
        <v>4891310</v>
      </c>
      <c r="C16" s="88">
        <v>9</v>
      </c>
      <c r="D16" s="88">
        <v>63740</v>
      </c>
      <c r="E16" s="89"/>
      <c r="F16" s="88">
        <v>88</v>
      </c>
      <c r="G16" s="89">
        <v>446611</v>
      </c>
      <c r="H16" s="88">
        <v>2</v>
      </c>
      <c r="I16" s="88">
        <v>5472</v>
      </c>
      <c r="J16" s="88">
        <v>67</v>
      </c>
      <c r="K16" s="88">
        <v>5</v>
      </c>
      <c r="L16" s="88">
        <v>3994</v>
      </c>
      <c r="M16" s="88">
        <v>245</v>
      </c>
      <c r="N16" s="88">
        <v>104118</v>
      </c>
      <c r="O16" s="88">
        <v>14</v>
      </c>
      <c r="P16" s="88">
        <v>29688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&amp;L662C3565&amp;CФорма № 4, Підрозділ: Черняхівський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1153094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53500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7572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138031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1007491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&amp;L662C3565&amp;CФорма № 4, Підрозділ: Черняхівський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7572</v>
      </c>
      <c r="F7" s="86">
        <f>SUM(F8:F20)</f>
        <v>0</v>
      </c>
      <c r="G7" s="86">
        <f>SUM(G8:G20)</f>
        <v>0</v>
      </c>
      <c r="H7" s="86">
        <f>SUM(H8:H20)</f>
        <v>138031</v>
      </c>
      <c r="I7" s="86">
        <f>SUM(I8:I20)</f>
        <v>1007491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7572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138031</v>
      </c>
      <c r="I20" s="88">
        <v>1007491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79245</v>
      </c>
      <c r="I21" s="88">
        <v>883500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4210</v>
      </c>
      <c r="I22" s="88">
        <v>8000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5052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7572</v>
      </c>
      <c r="F24" s="88"/>
      <c r="G24" s="88"/>
      <c r="H24" s="88">
        <v>49524</v>
      </c>
      <c r="I24" s="88">
        <v>115991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7572</v>
      </c>
      <c r="F27" s="86">
        <f>F24-F25-F26</f>
        <v>0</v>
      </c>
      <c r="G27" s="86">
        <f>G24-G25-G26</f>
        <v>0</v>
      </c>
      <c r="H27" s="86">
        <f>H24-H25-H26</f>
        <v>49524</v>
      </c>
      <c r="I27" s="86">
        <f>I24-I25-I26</f>
        <v>115991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&amp;L662C3565&amp;CФорма № 4, Підрозділ: Черняхівський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&amp;L662C3565&amp;C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2015-12-10T14:28:33Z</cp:lastPrinted>
  <dcterms:created xsi:type="dcterms:W3CDTF">2015-09-09T11:49:35Z</dcterms:created>
  <dcterms:modified xsi:type="dcterms:W3CDTF">2018-01-22T07:49:04Z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4_00293_4.2017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48F5D84B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