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<sst xmlns="http://schemas.openxmlformats.org/spreadsheetml/2006/main" count="6532" uniqueCount="2439">
  <si>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</si>
  <si>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</si>
  <si>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</si>
  <si>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</si>
  <si>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</si>
  <si>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</si>
  <si>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</si>
  <si>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</si>
  <si>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</si>
  <si>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</si>
  <si>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</si>
  <si>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</si>
  <si>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</si>
  <si>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</si>
  <si>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</si>
  <si>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</si>
  <si>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</si>
  <si>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</si>
  <si>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</si>
  <si>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</si>
  <si>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</si>
  <si>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</si>
  <si>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</si>
  <si>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</si>
  <si>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</si>
  <si>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</si>
  <si>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</si>
  <si>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</si>
  <si>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</si>
  <si>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</si>
  <si>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</si>
  <si>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</si>
  <si>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</si>
  <si>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</si>
  <si>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</si>
  <si>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</si>
  <si>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</si>
  <si>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</si>
  <si>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</si>
  <si>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</si>
  <si>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</si>
  <si>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</si>
  <si>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</si>
  <si>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</si>
  <si>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</si>
  <si>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</si>
  <si>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</si>
  <si>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</si>
  <si>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</si>
  <si>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</si>
  <si>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</si>
  <si>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</si>
  <si>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</si>
  <si>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</si>
  <si>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</si>
  <si>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</si>
  <si>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</si>
  <si>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</si>
  <si>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</si>
  <si>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</si>
  <si>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</si>
  <si>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</si>
  <si>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</si>
  <si>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</si>
  <si>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</si>
  <si>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</si>
  <si>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</si>
  <si>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</si>
  <si>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</si>
  <si>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</si>
  <si>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</si>
  <si>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</si>
  <si>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</si>
  <si>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</si>
  <si>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</si>
  <si>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</si>
  <si>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</si>
  <si>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</si>
  <si>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</si>
  <si>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</si>
  <si>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</si>
  <si>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</si>
  <si>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</si>
  <si>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</si>
  <si>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</si>
  <si>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</si>
  <si>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</si>
  <si>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</si>
  <si>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</si>
  <si>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</si>
  <si>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</si>
  <si>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</si>
  <si>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</si>
  <si>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</si>
  <si>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</si>
  <si>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</si>
  <si>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</si>
  <si>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</si>
  <si>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</si>
  <si>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</si>
  <si>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</si>
  <si>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</si>
  <si>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</si>
  <si>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</si>
  <si>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</si>
  <si>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</si>
  <si>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</si>
  <si>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</si>
  <si>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</si>
  <si>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</si>
  <si>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</si>
  <si>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</si>
  <si>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</si>
  <si>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</si>
  <si>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</si>
  <si>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</si>
  <si>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</si>
  <si>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</si>
  <si>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</si>
  <si>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</si>
  <si>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</si>
  <si>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</si>
  <si>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</si>
  <si>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</si>
  <si>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</si>
  <si>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</si>
  <si>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</si>
  <si>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</si>
  <si>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</si>
  <si>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</si>
  <si>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</si>
  <si>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</si>
  <si>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</si>
  <si>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</si>
  <si>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</si>
  <si>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</si>
  <si>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</si>
  <si>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</si>
  <si>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</si>
  <si>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</si>
  <si>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</si>
  <si>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</si>
  <si>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</si>
  <si>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</si>
  <si>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</si>
  <si>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</si>
  <si>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</si>
  <si>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</si>
  <si>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</si>
  <si>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</si>
  <si>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</si>
  <si>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</si>
  <si>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</si>
  <si>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</si>
  <si>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</si>
  <si>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</si>
  <si>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</si>
  <si>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</si>
  <si>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</si>
  <si>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</si>
  <si>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</si>
  <si>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</si>
  <si>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</si>
  <si>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</si>
  <si>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</si>
  <si>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</si>
  <si>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</si>
  <si>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</si>
  <si>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</si>
  <si>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</si>
  <si>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</si>
  <si>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</si>
  <si>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</si>
  <si>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</si>
  <si>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</si>
  <si>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</si>
  <si>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</si>
  <si>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</si>
  <si>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</si>
  <si>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</si>
  <si>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</si>
  <si>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</si>
  <si>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</si>
  <si>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</si>
  <si>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</si>
  <si>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</si>
  <si>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</si>
  <si>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</si>
  <si>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</si>
  <si>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</si>
  <si>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</si>
  <si>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</si>
  <si>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</si>
  <si>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</si>
  <si>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</si>
  <si>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</si>
  <si>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</si>
  <si>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</si>
  <si>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</si>
  <si>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</si>
  <si>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</si>
  <si>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</si>
  <si>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</si>
  <si>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</si>
  <si>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</si>
  <si>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</si>
  <si>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</si>
  <si>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</si>
  <si>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</si>
  <si>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</si>
  <si>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</si>
  <si>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</si>
  <si>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</si>
  <si>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</si>
  <si>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</si>
  <si>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</si>
  <si>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</si>
  <si>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</si>
  <si>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</si>
  <si>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</si>
  <si>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</si>
  <si>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</si>
  <si>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</si>
  <si>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</si>
  <si>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</si>
  <si>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</si>
  <si>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</si>
  <si>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</si>
  <si>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</si>
  <si>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</si>
  <si>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</si>
  <si>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</si>
  <si>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</si>
  <si>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</si>
  <si>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</si>
  <si>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</si>
  <si>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</si>
  <si>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</si>
  <si>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</si>
  <si>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</si>
  <si>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</si>
  <si>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</si>
  <si>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</si>
  <si>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</si>
  <si>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</si>
  <si>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</si>
  <si>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</si>
  <si>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</si>
  <si>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</si>
  <si>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</si>
  <si>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</si>
  <si>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</si>
  <si>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</si>
  <si>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</si>
  <si>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</si>
  <si>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</si>
  <si>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</si>
  <si>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</si>
  <si>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</si>
  <si>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</si>
  <si>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</si>
  <si>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</si>
  <si>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</si>
  <si>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</si>
  <si>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</si>
  <si>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</si>
  <si>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</si>
  <si>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</si>
  <si>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</si>
  <si>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</si>
  <si>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</si>
  <si>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</si>
  <si>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</si>
  <si>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</si>
  <si>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</si>
  <si>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</si>
  <si>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</si>
  <si>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</si>
  <si>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</si>
  <si>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</si>
  <si>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</si>
  <si>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</si>
  <si>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</si>
  <si>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</si>
  <si>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</si>
  <si>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</si>
  <si>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</si>
  <si>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</si>
  <si>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</si>
  <si>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</si>
  <si>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</si>
  <si>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</si>
  <si>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</si>
  <si>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</si>
  <si>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</si>
  <si>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</si>
  <si>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</si>
  <si>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</si>
  <si>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</si>
  <si>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</si>
  <si>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</si>
  <si>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</si>
  <si>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</si>
  <si>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</si>
  <si>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</si>
  <si>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</si>
  <si>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</si>
  <si>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</si>
  <si>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</si>
  <si>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</si>
  <si>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</si>
  <si>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</si>
  <si>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</si>
  <si>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</si>
  <si>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</si>
  <si>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</si>
  <si>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</si>
  <si>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</si>
  <si>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</si>
  <si>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</si>
  <si>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</si>
  <si>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</si>
  <si>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</si>
  <si>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</si>
  <si>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</si>
  <si>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</si>
  <si>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</si>
  <si>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</si>
  <si>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</si>
  <si>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</si>
  <si>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</si>
  <si>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</si>
  <si>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</si>
  <si>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</si>
  <si>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</si>
  <si>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</si>
  <si>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</si>
  <si>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</si>
  <si>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</si>
  <si>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</si>
  <si>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</si>
  <si>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</si>
  <si>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</si>
  <si>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</si>
  <si>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</si>
  <si>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</si>
  <si>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</si>
  <si>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</si>
  <si>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</si>
  <si>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</si>
  <si>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</si>
  <si>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</si>
  <si>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</si>
  <si>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</si>
  <si>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</si>
  <si>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</si>
  <si>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</si>
  <si>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</si>
  <si>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</si>
  <si>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</si>
  <si>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</si>
  <si>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</si>
  <si>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</si>
  <si>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</si>
  <si>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</si>
  <si>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</si>
  <si>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</si>
  <si>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</si>
  <si>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</si>
  <si>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</si>
  <si>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</si>
  <si>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</si>
  <si>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</si>
  <si>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</si>
  <si>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</si>
  <si>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</si>
  <si>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</si>
  <si>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</si>
  <si>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</si>
  <si>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</si>
  <si>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</si>
  <si>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</si>
  <si>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</si>
  <si>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</si>
  <si>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</si>
  <si>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</si>
  <si>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</si>
  <si>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</si>
  <si>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</si>
  <si>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</si>
  <si>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</si>
  <si>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</si>
  <si>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</si>
  <si>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</si>
  <si>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</si>
  <si>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</si>
  <si>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</si>
  <si>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</si>
  <si>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</si>
  <si>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</si>
  <si>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</si>
  <si>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</si>
  <si>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</si>
  <si>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</si>
  <si>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</si>
  <si>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</si>
  <si>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</si>
  <si>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</si>
  <si>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</si>
  <si>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</si>
  <si>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</si>
  <si>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</si>
  <si>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</si>
  <si>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</si>
  <si>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</si>
  <si>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</si>
  <si>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</si>
  <si>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</si>
  <si>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</si>
  <si>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</si>
  <si>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</si>
  <si>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</si>
  <si>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</si>
  <si>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</si>
  <si>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</si>
  <si>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</si>
  <si>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</si>
  <si>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</si>
  <si>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</si>
  <si>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</si>
  <si>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</si>
  <si>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</si>
  <si>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</si>
  <si>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</si>
  <si>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</si>
  <si>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</si>
  <si>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</si>
  <si>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</si>
  <si>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</si>
  <si>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</si>
  <si>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</si>
  <si>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</si>
  <si>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</si>
  <si>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</si>
  <si>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</si>
  <si>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</si>
  <si>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</si>
  <si>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</si>
  <si>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</si>
  <si>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</si>
  <si>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</si>
  <si>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</si>
  <si>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</si>
  <si>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</si>
  <si>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</si>
  <si>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</si>
  <si>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</si>
  <si>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</si>
  <si>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</si>
  <si>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</si>
  <si>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</si>
  <si>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</si>
  <si>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</si>
  <si>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</si>
  <si>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</si>
  <si>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</si>
  <si>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</si>
  <si>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</si>
  <si>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</si>
  <si>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</si>
  <si>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</si>
  <si>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</si>
  <si>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</si>
  <si>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</si>
  <si>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</si>
  <si>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</si>
  <si>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</si>
  <si>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</si>
  <si>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</si>
  <si>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</si>
  <si>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</si>
  <si>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</si>
  <si>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</si>
  <si>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</si>
  <si>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</si>
  <si>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</si>
  <si>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</si>
  <si>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</si>
  <si>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</si>
  <si>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</si>
  <si>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</si>
  <si>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</si>
  <si>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</si>
  <si>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</si>
  <si>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</si>
  <si>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</si>
  <si>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</si>
  <si>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</si>
  <si>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</si>
  <si>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</si>
  <si>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</si>
  <si>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</si>
  <si>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</si>
  <si>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</si>
  <si>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</si>
  <si>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</si>
  <si>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</si>
  <si>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</si>
  <si>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</si>
  <si>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</si>
  <si>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</si>
  <si>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</si>
  <si>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</si>
  <si>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</si>
  <si>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</si>
  <si>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</si>
  <si>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</si>
  <si>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</si>
  <si>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</si>
  <si>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</si>
  <si>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</si>
  <si>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</si>
  <si>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</si>
  <si>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</si>
  <si>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</si>
  <si>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</si>
  <si>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</si>
  <si>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</si>
  <si>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</si>
  <si>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</si>
  <si>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</si>
  <si>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</si>
  <si>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</si>
  <si>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</si>
  <si>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</si>
  <si>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</si>
  <si>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</si>
  <si>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</si>
  <si>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</si>
  <si>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</si>
  <si>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</si>
  <si>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</si>
  <si>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</si>
  <si>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</si>
  <si>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</si>
  <si>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</si>
  <si>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</si>
  <si>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</si>
  <si>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</si>
  <si>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</si>
  <si>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</si>
  <si>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</si>
  <si>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</si>
  <si>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</si>
  <si>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</si>
  <si>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</si>
  <si>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</si>
  <si>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</si>
  <si>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</si>
  <si>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</si>
  <si>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</si>
  <si>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</si>
  <si>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</si>
  <si>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</si>
  <si>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</si>
  <si>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</si>
  <si>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</si>
  <si>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</si>
  <si>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</si>
  <si>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</si>
  <si>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</si>
  <si>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</si>
  <si>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</si>
  <si>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</si>
  <si>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</si>
  <si>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</si>
  <si>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</si>
  <si>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</si>
  <si>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</si>
  <si>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</si>
  <si>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</si>
  <si>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</si>
  <si>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</si>
  <si>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</si>
  <si>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</si>
  <si>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</si>
  <si>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</si>
  <si>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</si>
  <si>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</si>
  <si>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</si>
  <si>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</si>
  <si>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</si>
  <si>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</si>
  <si>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</si>
  <si>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</si>
  <si>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</si>
  <si>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</si>
  <si>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</si>
  <si>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</si>
  <si>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</si>
  <si>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</si>
  <si>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</si>
  <si>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</si>
  <si>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</si>
  <si>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</si>
  <si>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</si>
  <si>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</si>
  <si>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</si>
  <si>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</si>
  <si>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</si>
  <si>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</si>
  <si>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</si>
  <si>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</si>
  <si>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</si>
  <si>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</si>
  <si>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</si>
  <si>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</si>
  <si>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</si>
  <si>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</si>
  <si>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</si>
  <si>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</si>
  <si>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</si>
  <si>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</si>
  <si>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</si>
  <si>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</si>
  <si>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</si>
  <si>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</si>
  <si>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</si>
  <si>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</si>
  <si>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</si>
  <si>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</si>
  <si>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</si>
  <si>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</si>
  <si>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</si>
  <si>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</si>
  <si>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</si>
  <si>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</si>
  <si>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</si>
  <si>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</si>
  <si>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</si>
  <si>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</si>
  <si>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</si>
  <si>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</si>
  <si>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</si>
  <si>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</si>
  <si>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</si>
  <si>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</si>
  <si>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</si>
  <si>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</si>
  <si>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</si>
  <si>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</si>
  <si>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</si>
  <si>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</si>
  <si>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</si>
  <si>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</si>
  <si>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</si>
  <si>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</si>
  <si>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</si>
  <si>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</si>
  <si>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</si>
  <si>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</si>
  <si>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</si>
  <si>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</si>
  <si>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</si>
  <si>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</si>
  <si>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</si>
  <si>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</si>
  <si>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</si>
  <si>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</si>
  <si>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</si>
  <si>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</si>
  <si>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</si>
  <si>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</si>
  <si>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</si>
  <si>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</si>
  <si>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</si>
  <si>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</si>
  <si>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</si>
  <si>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</si>
  <si>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</si>
  <si>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</si>
  <si>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</si>
  <si>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</si>
  <si>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</si>
  <si>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</si>
  <si>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</si>
  <si>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</si>
  <si>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</si>
  <si>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</si>
  <si>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</si>
  <si>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</si>
  <si>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</si>
  <si>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</si>
  <si>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</si>
  <si>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</si>
  <si>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</si>
  <si>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</si>
  <si>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</si>
  <si>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</si>
  <si>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</si>
  <si>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</si>
  <si>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</si>
  <si>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</si>
  <si>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</si>
  <si>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</si>
  <si>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</si>
  <si>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</si>
  <si>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</si>
  <si>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</si>
  <si>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</si>
  <si>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</si>
  <si>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</si>
  <si>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</si>
  <si>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</si>
  <si>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</si>
  <si>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</si>
  <si>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</si>
  <si>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</si>
  <si>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</si>
  <si>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</si>
  <si>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</si>
  <si>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</si>
  <si>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</si>
  <si>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</si>
  <si>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</si>
  <si>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</si>
  <si>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</si>
  <si>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</si>
  <si>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</si>
  <si>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</si>
  <si>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</si>
  <si>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</si>
  <si>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</si>
  <si>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</si>
  <si>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</si>
  <si>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</si>
  <si>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</si>
  <si>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</si>
  <si>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</si>
  <si>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</si>
  <si>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</si>
  <si>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</si>
  <si>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</si>
  <si>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</si>
  <si>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</si>
  <si>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</si>
  <si>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</si>
  <si>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</si>
  <si>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</si>
  <si>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</si>
  <si>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</si>
  <si>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</si>
  <si>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</si>
  <si>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</si>
  <si>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</si>
  <si>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</si>
  <si>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</si>
  <si>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</si>
  <si>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</si>
  <si>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</si>
  <si>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</si>
  <si>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</si>
  <si>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</si>
  <si>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</si>
  <si>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</si>
  <si>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</si>
  <si>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</si>
  <si>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</si>
  <si>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</si>
  <si>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</si>
  <si>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</si>
  <si>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</si>
  <si>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</si>
  <si>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</si>
  <si>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</si>
  <si>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</si>
  <si>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</si>
  <si>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</si>
  <si>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</si>
  <si>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</si>
  <si>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</si>
  <si>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</si>
  <si>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</si>
  <si>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</si>
  <si>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</si>
  <si>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</si>
  <si>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</si>
  <si>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</si>
  <si>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</si>
  <si>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</si>
  <si>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</si>
  <si>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</si>
  <si>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</si>
  <si>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</si>
  <si>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</si>
  <si>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</si>
  <si>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</si>
  <si>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</si>
  <si>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</si>
  <si>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</si>
  <si>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</si>
  <si>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</si>
  <si>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</si>
  <si>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</si>
  <si>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</si>
  <si>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</si>
  <si>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</si>
  <si>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</si>
  <si>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</si>
  <si>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</si>
  <si>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</si>
  <si>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</si>
  <si>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</si>
  <si>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</si>
  <si>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</si>
  <si>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</si>
  <si>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</si>
  <si>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</si>
  <si>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</si>
  <si>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</si>
  <si>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</si>
  <si>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</si>
  <si>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</si>
  <si>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</si>
  <si>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</si>
  <si>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</si>
  <si>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</si>
  <si>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</si>
  <si>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</si>
  <si>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</si>
  <si>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</si>
  <si>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</si>
  <si>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</si>
  <si>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</si>
  <si>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</si>
  <si>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</si>
  <si>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</si>
  <si>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</si>
  <si>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</si>
  <si>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</si>
  <si>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</si>
  <si>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</si>
  <si>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</si>
  <si>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</si>
  <si>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</si>
  <si>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</si>
  <si>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</si>
  <si>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</si>
  <si>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</si>
  <si>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</si>
  <si>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</si>
  <si>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</si>
  <si>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</si>
  <si>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</si>
  <si>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</si>
  <si>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</si>
  <si>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</si>
  <si>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</si>
  <si>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</si>
  <si>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</si>
  <si>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</si>
  <si>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</si>
  <si>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</si>
  <si>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</si>
  <si>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</si>
  <si>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</si>
  <si>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</si>
  <si>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</si>
  <si>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</si>
  <si>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</si>
  <si>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</si>
  <si>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</si>
  <si>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</si>
  <si>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</si>
  <si>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</si>
  <si>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</si>
  <si>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</si>
  <si>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</si>
  <si>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</si>
  <si>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</si>
  <si>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</si>
  <si>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</si>
  <si>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</si>
  <si>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</si>
  <si>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</si>
  <si>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</si>
  <si>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</si>
  <si>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</si>
  <si>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</si>
  <si>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</si>
  <si>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</si>
  <si>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</si>
  <si>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</si>
  <si>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</si>
  <si>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</si>
  <si>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</si>
  <si>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</si>
  <si>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</si>
  <si>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</si>
  <si>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</si>
  <si>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</si>
  <si>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</si>
  <si>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</si>
  <si>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</si>
  <si>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</si>
  <si>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</si>
  <si>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</si>
  <si>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</si>
  <si>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</si>
  <si>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</si>
  <si>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</si>
  <si>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</si>
  <si>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</si>
  <si>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</si>
  <si>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</si>
  <si>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</si>
  <si>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</si>
  <si>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</si>
  <si>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</si>
  <si>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</si>
  <si>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</si>
  <si>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</si>
  <si>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</si>
  <si>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</si>
  <si>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</si>
  <si>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</si>
  <si>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</si>
  <si>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</si>
  <si>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</si>
  <si>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</si>
  <si>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</si>
  <si>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</si>
  <si>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</si>
  <si>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</si>
  <si>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</si>
  <si>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</si>
  <si>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</si>
  <si>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</si>
  <si>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</si>
  <si>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</si>
  <si>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</si>
  <si>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</si>
  <si>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</si>
  <si>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</si>
  <si>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</si>
  <si>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</si>
  <si>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</si>
  <si>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</si>
  <si>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</si>
  <si>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</si>
  <si>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</si>
  <si>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</si>
  <si>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</si>
  <si>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</si>
  <si>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</si>
  <si>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</si>
  <si>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</si>
  <si>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</si>
  <si>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</si>
  <si>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</si>
  <si>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</si>
  <si>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</si>
  <si>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</si>
  <si>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</si>
  <si>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</si>
  <si>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</si>
  <si>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</si>
  <si>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</si>
  <si>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</si>
  <si>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</si>
  <si>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</si>
  <si>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</si>
  <si>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</si>
  <si>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</si>
  <si>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</si>
  <si>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</si>
  <si>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</si>
  <si>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</si>
  <si>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</si>
  <si>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</si>
  <si>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</si>
  <si>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</si>
  <si>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</si>
  <si>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</si>
  <si>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</si>
  <si>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</si>
  <si>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</si>
  <si>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</si>
  <si>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</si>
  <si>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</si>
  <si>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</si>
  <si>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</si>
  <si>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</si>
  <si>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</si>
  <si>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</si>
  <si>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</si>
  <si>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</si>
  <si>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</si>
  <si>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</si>
  <si>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</si>
  <si>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</si>
  <si>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</si>
  <si>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</si>
  <si>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</si>
  <si>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</si>
  <si>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</si>
  <si>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</si>
  <si>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</si>
  <si>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</si>
  <si>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</si>
  <si>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</si>
  <si>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</si>
  <si>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</si>
  <si>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</si>
  <si>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</si>
  <si>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</si>
  <si>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</si>
  <si>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</si>
  <si>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</si>
  <si>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</si>
  <si>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</si>
  <si>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</si>
  <si>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</si>
  <si>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</si>
  <si>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</si>
  <si>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</si>
  <si>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</si>
  <si>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</si>
  <si>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</si>
  <si>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</si>
  <si>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</si>
  <si>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</si>
  <si>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</si>
  <si>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</si>
  <si>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</si>
  <si>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</si>
  <si>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</si>
  <si>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</si>
  <si>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</si>
  <si>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</si>
  <si>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</si>
  <si>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</si>
  <si>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</si>
  <si>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</si>
  <si>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</si>
  <si>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</si>
  <si>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</si>
  <si>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</si>
  <si>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</si>
  <si>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</si>
  <si>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</si>
  <si>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</si>
  <si>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</si>
  <si>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</si>
  <si>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</si>
  <si>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</si>
  <si>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</si>
  <si>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</si>
  <si>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</si>
  <si>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</si>
  <si>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</si>
  <si>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</si>
  <si>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</si>
  <si>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</si>
  <si>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</si>
  <si>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</si>
  <si>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</si>
  <si>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</si>
  <si>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</si>
  <si>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</si>
  <si>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</si>
  <si>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</si>
  <si>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</si>
  <si>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</si>
  <si>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</si>
  <si>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</si>
  <si>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</si>
  <si>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</si>
  <si>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</si>
  <si>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</si>
  <si>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</si>
  <si>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</si>
  <si>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</si>
  <si>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</si>
  <si>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</si>
  <si>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</si>
  <si>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</si>
  <si>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</si>
  <si>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</si>
  <si>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</si>
  <si>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</si>
  <si>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</si>
  <si>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</si>
  <si>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</si>
  <si>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</si>
  <si>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</si>
  <si>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</si>
  <si>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</si>
  <si>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</si>
  <si>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</si>
  <si>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</si>
  <si>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</si>
  <si>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</si>
  <si>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</si>
  <si>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</si>
  <si>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</si>
  <si>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</si>
  <si>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</si>
  <si>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</si>
  <si>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</si>
  <si>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</si>
  <si>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</si>
  <si>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</si>
  <si>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</si>
  <si>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</si>
  <si>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</si>
  <si>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</si>
  <si>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</si>
  <si>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</si>
  <si>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</si>
  <si>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</si>
  <si>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</si>
  <si>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</si>
  <si>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</si>
  <si>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</si>
  <si>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</si>
  <si>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</si>
  <si>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</si>
  <si>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</si>
  <si>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</si>
  <si>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</si>
  <si>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</si>
  <si>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</si>
  <si>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</si>
  <si>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</si>
  <si>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</si>
  <si>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</si>
  <si>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</si>
  <si>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</si>
  <si>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</si>
  <si>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</si>
  <si>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</si>
  <si>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</si>
  <si>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</si>
  <si>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</si>
  <si>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</si>
  <si>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</si>
  <si>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</si>
  <si>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</si>
  <si>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</si>
  <si>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</si>
  <si>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</si>
  <si>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</si>
  <si>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</si>
  <si>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</si>
  <si>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</si>
  <si>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</si>
  <si>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</si>
  <si>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</si>
  <si>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</si>
  <si>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</si>
  <si>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</si>
  <si>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</si>
  <si>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</si>
  <si>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</si>
  <si>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</si>
  <si>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</si>
  <si>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</si>
  <si>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</si>
  <si>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</si>
  <si>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</si>
  <si>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</si>
  <si>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</si>
  <si>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</si>
  <si>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</si>
  <si>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</si>
  <si>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</si>
  <si>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</si>
  <si>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</si>
  <si>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</si>
  <si>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</si>
  <si>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</si>
  <si>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</si>
  <si>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</si>
  <si>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</si>
  <si>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</si>
  <si>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</si>
  <si>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</si>
  <si>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</si>
  <si>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</si>
  <si>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</si>
  <si>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</si>
  <si>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</si>
  <si>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</si>
  <si>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</si>
  <si>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</si>
  <si>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</si>
  <si>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</si>
  <si>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</si>
  <si>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</si>
  <si>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</si>
  <si>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</si>
  <si>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</si>
  <si>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</si>
  <si>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</si>
  <si>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</si>
  <si>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</si>
  <si>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</si>
  <si>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</si>
  <si>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</si>
  <si>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</si>
  <si>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</si>
  <si>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</si>
  <si>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</si>
  <si>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</si>
  <si>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</si>
  <si>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</si>
  <si>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</si>
  <si>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</si>
  <si>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</si>
  <si>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</si>
  <si>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</si>
  <si>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</si>
  <si>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</si>
  <si>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</si>
  <si>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</si>
  <si>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</si>
  <si>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</si>
  <si>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</si>
  <si>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</si>
  <si>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</si>
  <si>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</si>
  <si>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</si>
  <si>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</si>
  <si>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</si>
  <si>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</si>
  <si>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</si>
  <si>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</si>
  <si>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</si>
  <si>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</si>
  <si>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</si>
  <si>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</si>
  <si>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</si>
  <si>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</si>
  <si>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</si>
  <si>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</si>
  <si>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</si>
  <si>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</si>
  <si>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</si>
  <si>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</si>
  <si>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</si>
  <si>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</si>
  <si>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</si>
  <si>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</si>
  <si>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</si>
  <si>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</si>
  <si>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</si>
  <si>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</si>
  <si>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</si>
  <si>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</si>
  <si>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</si>
  <si>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</si>
  <si>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</si>
  <si>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</si>
  <si>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</si>
  <si>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</si>
  <si>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</si>
  <si>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</si>
  <si>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</si>
  <si>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</si>
  <si>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</si>
  <si>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</si>
  <si>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</si>
  <si>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</si>
  <si>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</si>
  <si>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</si>
  <si>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</si>
  <si>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</si>
  <si>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</si>
  <si>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</si>
  <si>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</si>
  <si>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</si>
  <si>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</si>
  <si>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</si>
  <si>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</si>
  <si>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</si>
  <si>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</si>
  <si>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</si>
  <si>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</si>
  <si>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</si>
  <si>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</si>
  <si>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</si>
  <si>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</si>
  <si>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</si>
  <si>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</si>
  <si>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</si>
  <si>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</si>
  <si>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</si>
  <si>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</si>
  <si>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</si>
  <si>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</si>
  <si>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</si>
  <si>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</si>
  <si>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</si>
  <si>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</si>
  <si>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</si>
  <si>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</si>
  <si>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</si>
  <si>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</si>
  <si>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</si>
  <si>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</si>
  <si>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</si>
  <si>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</si>
  <si>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</si>
  <si>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</si>
  <si>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</si>
  <si>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</si>
  <si>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</si>
  <si>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</si>
  <si>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</si>
  <si>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</si>
  <si>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</si>
  <si>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</si>
  <si>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</si>
  <si>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</si>
  <si>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</si>
  <si>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</si>
  <si>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</si>
  <si>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</si>
  <si>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</si>
  <si>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</si>
  <si>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</si>
  <si>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</si>
  <si>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</si>
  <si>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</si>
  <si>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</si>
  <si>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</si>
  <si>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</si>
  <si>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</si>
  <si>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</si>
  <si>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</si>
  <si>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</si>
  <si>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</si>
  <si>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</si>
  <si>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</si>
  <si>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</si>
  <si>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</si>
  <si>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</si>
  <si>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</si>
  <si>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</si>
  <si>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</si>
  <si>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</si>
  <si>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</si>
  <si>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</si>
  <si>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</si>
  <si>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</si>
  <si>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</si>
  <si>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</si>
  <si>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</si>
  <si>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</si>
  <si>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</si>
  <si>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</si>
  <si>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</si>
  <si>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</si>
  <si>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</si>
  <si>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</si>
  <si>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</si>
  <si>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</si>
  <si>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</si>
  <si>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</si>
  <si>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</si>
  <si>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</si>
  <si>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</si>
  <si>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</si>
  <si>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</si>
  <si>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</si>
  <si>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</si>
  <si>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</si>
  <si>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</si>
  <si>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</si>
  <si>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</si>
  <si>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</si>
  <si>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</si>
  <si>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</si>
  <si>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</si>
  <si>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</si>
  <si>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</si>
  <si>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</si>
  <si>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</si>
  <si>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</si>
  <si>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</si>
  <si>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</si>
  <si>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</si>
  <si>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</si>
  <si>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</si>
  <si>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</si>
  <si>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</si>
  <si>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</si>
  <si>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</si>
  <si>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</si>
  <si>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</si>
  <si>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</si>
  <si>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</si>
  <si>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</si>
  <si>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</si>
  <si>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</si>
  <si>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</si>
  <si>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</si>
  <si>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</si>
  <si>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</si>
  <si>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</si>
  <si>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</si>
  <si>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</si>
  <si>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</si>
  <si>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</si>
  <si>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</si>
  <si>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</si>
  <si>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</si>
  <si>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</si>
  <si>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</si>
  <si>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</si>
  <si>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</si>
  <si>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</si>
  <si>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</si>
  <si>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</si>
  <si>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</si>
  <si>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</si>
  <si>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</si>
  <si>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</si>
  <si>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</si>
  <si>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</si>
  <si>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</si>
  <si>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</si>
  <si>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</si>
  <si>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</si>
  <si>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</si>
  <si>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</si>
  <si>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</si>
  <si>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</si>
  <si>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</si>
  <si>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</si>
  <si>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</si>
  <si>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</si>
  <si>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</si>
  <si>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</si>
  <si>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</si>
  <si>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</si>
  <si>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</si>
  <si>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</si>
  <si>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</si>
  <si>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</si>
  <si>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</si>
  <si>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</si>
  <si>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</si>
  <si>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</si>
  <si>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</si>
  <si>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</si>
  <si>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</si>
  <si>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</si>
  <si>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</si>
  <si>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</si>
  <si>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</si>
  <si>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</si>
  <si>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</si>
  <si>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</si>
  <si>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</si>
  <si>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</si>
  <si>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</si>
  <si>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</si>
  <si>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</si>
  <si>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</si>
  <si>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</si>
  <si>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</si>
  <si>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</si>
  <si>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</si>
  <si>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</si>
  <si>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</si>
  <si>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</si>
  <si>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</si>
  <si>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</si>
  <si>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</si>
  <si>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</si>
  <si>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</si>
  <si>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</si>
  <si>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</si>
  <si>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</si>
  <si>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</si>
  <si>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</si>
  <si>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</si>
  <si>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</si>
  <si>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</si>
  <si>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</si>
  <si>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</si>
  <si>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</si>
  <si>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</si>
  <si>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</si>
  <si>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</si>
  <si>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</si>
  <si>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</si>
  <si>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</si>
  <si>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</si>
  <si>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</si>
  <si>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</si>
  <si>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</si>
  <si>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</si>
  <si>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</si>
  <si>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</si>
  <si>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</si>
  <si>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</si>
  <si>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</si>
  <si>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</si>
  <si>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</si>
  <si>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</si>
  <si>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</si>
  <si>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</si>
  <si>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</si>
  <si>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</si>
  <si>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</si>
  <si>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</si>
  <si>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</si>
  <si>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</si>
  <si>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</si>
  <si>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</si>
  <si>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</si>
  <si>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</si>
  <si>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</si>
  <si>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</si>
  <si>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</si>
  <si>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</si>
  <si>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</si>
  <si>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</si>
  <si>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</si>
  <si>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</si>
  <si>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</si>
  <si>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</si>
  <si>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</si>
  <si>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</si>
  <si>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</si>
  <si>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</si>
  <si>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</si>
  <si>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</si>
  <si>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</si>
  <si>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</si>
  <si>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</si>
  <si>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</si>
  <si>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</si>
  <si>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</si>
  <si>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</si>
  <si>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</si>
  <si>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</si>
  <si>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</si>
  <si>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</si>
  <si>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</si>
  <si>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</si>
  <si>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</si>
  <si>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</si>
  <si>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</si>
  <si>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</si>
  <si>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</si>
  <si>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</si>
  <si>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</si>
  <si>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</si>
  <si>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</si>
  <si>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</si>
  <si>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</si>
  <si>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</si>
  <si>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</si>
  <si>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</si>
  <si>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</si>
  <si>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</si>
  <si>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</si>
  <si>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</si>
  <si>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</si>
  <si>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</si>
  <si>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</si>
  <si>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</si>
  <si>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</si>
  <si>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</si>
  <si>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</si>
  <si>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</si>
  <si>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</si>
  <si>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</si>
  <si>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</si>
  <si>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</si>
  <si>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</si>
  <si>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</si>
  <si>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</si>
  <si>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</si>
  <si>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</si>
  <si>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</si>
  <si>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</si>
  <si>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</si>
  <si>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</si>
  <si>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</si>
  <si>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</si>
  <si>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</si>
  <si>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</si>
  <si>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</si>
  <si>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</si>
  <si>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</si>
  <si>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</si>
  <si>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</si>
  <si>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</si>
  <si>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</si>
  <si>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</si>
  <si>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</si>
  <si>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</si>
  <si>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</si>
  <si>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</si>
  <si>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</si>
  <si>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</si>
  <si>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</si>
  <si>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</si>
  <si>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</si>
  <si>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</si>
  <si>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</si>
  <si>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</si>
  <si>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</si>
  <si>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</si>
  <si>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</si>
  <si>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</si>
  <si>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</si>
  <si>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</si>
  <si>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</si>
  <si>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</si>
  <si>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</si>
  <si>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</si>
  <si>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</si>
  <si>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</si>
  <si>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</si>
  <si>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</si>
  <si>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</si>
  <si>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</si>
  <si>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</si>
  <si>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</si>
  <si>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</si>
  <si>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</si>
  <si>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</si>
  <si>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</si>
  <si>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</si>
  <si>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</si>
  <si>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</si>
  <si>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</si>
  <si>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</si>
  <si>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</si>
  <si>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</si>
  <si>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</si>
  <si>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</si>
  <si>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</si>
  <si>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</si>
  <si>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</si>
  <si>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</si>
  <si>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</si>
  <si>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</si>
  <si>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</si>
  <si>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</si>
  <si>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</si>
  <si>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</si>
  <si>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</si>
  <si>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</si>
  <si>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</si>
  <si>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</si>
  <si>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</si>
  <si>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</si>
  <si>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</si>
  <si>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</si>
  <si>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</si>
  <si>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</si>
  <si>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</si>
  <si>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</si>
  <si>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</si>
  <si>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</si>
  <si>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</si>
  <si>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</si>
  <si>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</si>
  <si>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</si>
  <si>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</si>
  <si>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</si>
  <si>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</si>
  <si>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</si>
  <si>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</si>
  <si>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</si>
  <si>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</si>
  <si>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</si>
  <si>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</si>
  <si>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</si>
  <si>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</si>
  <si>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</si>
  <si>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</si>
  <si>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</si>
  <si>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</si>
  <si>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</si>
  <si>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</si>
  <si>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</si>
  <si>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</si>
  <si>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</si>
  <si>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</si>
  <si>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</si>
  <si>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</si>
  <si>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</si>
  <si>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</si>
  <si>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</si>
  <si>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</si>
  <si>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</si>
  <si>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</si>
  <si>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</si>
  <si>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</si>
  <si>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</si>
  <si>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</si>
  <si>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</si>
  <si>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</si>
  <si>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</si>
  <si>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</si>
  <si>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</si>
  <si>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</si>
  <si>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</si>
  <si>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</si>
  <si>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</si>
  <si>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</si>
  <si>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</si>
  <si>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</si>
  <si>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</si>
  <si>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</si>
  <si>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</si>
  <si>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</si>
  <si>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</si>
  <si>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</si>
  <si>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</si>
  <si>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</si>
  <si>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</si>
  <si>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</si>
  <si>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</si>
  <si>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</si>
  <si>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</si>
  <si>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</si>
  <si>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</si>
  <si>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</si>
  <si>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</si>
  <si>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</si>
  <si>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</si>
  <si>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</si>
  <si>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</si>
  <si>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</si>
  <si>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</si>
  <si>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</si>
  <si>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</si>
  <si>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</si>
  <si>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</si>
  <si>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</si>
  <si>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</si>
  <si>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</si>
  <si>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</si>
  <si>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</si>
  <si>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</si>
  <si>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</si>
  <si>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</si>
  <si>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</si>
  <si>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</si>
  <si>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</si>
  <si>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</si>
  <si>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</si>
  <si>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</si>
  <si>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</si>
  <si>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</si>
  <si>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</si>
  <si>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</si>
  <si>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</si>
  <si>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</si>
  <si>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</si>
  <si>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</si>
  <si>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</si>
  <si>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</si>
  <si>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</si>
  <si>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</si>
  <si>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</si>
  <si>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</si>
  <si>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</si>
  <si>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</si>
  <si>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</si>
  <si>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</si>
  <si>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</si>
  <si>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</si>
  <si>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</si>
  <si>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</si>
  <si>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</si>
  <si>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</si>
  <si>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</si>
  <si>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</si>
  <si>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</si>
  <si>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</si>
  <si>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</si>
  <si>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</si>
  <si>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</si>
  <si>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</si>
  <si>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</si>
  <si>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</si>
  <si>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</si>
  <si>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</si>
  <si>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</si>
  <si>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</si>
  <si>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</si>
  <si>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</si>
  <si>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</si>
  <si>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</si>
  <si>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</si>
  <si>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</si>
  <si>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</si>
  <si>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</si>
  <si>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</si>
  <si>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</si>
  <si>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</si>
  <si>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</si>
  <si>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</si>
  <si>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</si>
  <si>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</si>
  <si>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</si>
  <si>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</si>
  <si>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</si>
  <si>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</si>
  <si>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</si>
  <si>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</si>
  <si>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</si>
  <si>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</si>
  <si>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</si>
  <si>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</si>
  <si>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</si>
  <si>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</si>
  <si>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</si>
  <si>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</si>
  <si>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</si>
  <si>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</si>
  <si>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</si>
  <si>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</si>
  <si>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</si>
  <si>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</si>
  <si>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</si>
  <si>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</si>
  <si>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</si>
  <si>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</si>
  <si>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</si>
  <si>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</si>
  <si>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</si>
  <si>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</si>
  <si>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</si>
  <si>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</si>
  <si>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</si>
  <si>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</si>
  <si>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</si>
  <si>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</si>
  <si>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</si>
  <si>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</si>
  <si>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</si>
  <si>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</si>
  <si>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</si>
  <si>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</si>
  <si>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</si>
  <si>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</si>
  <si>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</si>
  <si>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</si>
  <si>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</si>
  <si>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</si>
  <si>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</si>
  <si>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</si>
  <si>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</si>
  <si>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</si>
  <si>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</si>
  <si>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</si>
  <si>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</si>
  <si>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</si>
  <si>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</si>
  <si>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</si>
  <si>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</si>
  <si>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</si>
  <si>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</si>
  <si>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</si>
  <si>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</si>
  <si>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</si>
  <si>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</si>
  <si>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</si>
  <si>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</si>
  <si>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</si>
  <si>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</si>
  <si>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</si>
  <si>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</si>
  <si>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</si>
  <si>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</si>
  <si>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</si>
  <si>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</si>
  <si>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</si>
  <si>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</si>
  <si>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</si>
  <si>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</si>
  <si>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</si>
  <si>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</si>
  <si>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</si>
  <si>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</si>
  <si>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</si>
  <si>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</si>
  <si>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</si>
  <si>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</si>
  <si>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</si>
  <si>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</si>
  <si>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</si>
  <si>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</si>
  <si>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</si>
  <si>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</si>
  <si>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</si>
  <si>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</si>
  <si>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</si>
  <si>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</si>
  <si>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</si>
  <si>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</si>
  <si>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</si>
  <si>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</si>
  <si>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</si>
  <si>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</si>
  <si>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</si>
  <si>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</si>
  <si>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</si>
  <si>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</si>
  <si>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</si>
  <si>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</si>
  <si>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</si>
  <si>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</si>
  <si>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</si>
  <si>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</si>
  <si>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</si>
  <si>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</si>
  <si>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</si>
  <si>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</si>
  <si>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</si>
  <si>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</si>
  <si>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</si>
  <si>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</si>
  <si>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</si>
  <si>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</si>
  <si>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</si>
  <si>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</si>
  <si>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</si>
  <si>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</si>
  <si>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</si>
  <si>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</si>
  <si>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</si>
  <si>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</si>
  <si>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</si>
  <si>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</si>
  <si>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</si>
  <si>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</si>
  <si>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</si>
  <si>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</si>
  <si>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</si>
  <si>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</si>
  <si>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</si>
  <si>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</si>
  <si>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</si>
  <si>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</si>
  <si>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</si>
  <si>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</si>
  <si>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</si>
  <si>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</si>
  <si>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</si>
  <si>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</si>
  <si>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</si>
  <si>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</si>
  <si>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</si>
  <si>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</si>
  <si>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</si>
  <si>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</si>
  <si>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</si>
  <si>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</si>
  <si>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</si>
  <si>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</si>
  <si>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</si>
  <si>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</si>
  <si>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</si>
  <si>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</si>
  <si>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</si>
  <si>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</si>
  <si>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</si>
  <si>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</si>
  <si>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</si>
  <si>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</si>
  <si>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</si>
  <si>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</si>
  <si>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</si>
  <si>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</si>
  <si>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</si>
  <si>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</si>
  <si>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</si>
  <si>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</si>
  <si>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</si>
  <si>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</si>
  <si>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</si>
  <si>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</si>
  <si>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</si>
  <si>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</si>
  <si>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</si>
  <si>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</si>
  <si>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</si>
  <si>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</si>
  <si>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</si>
  <si>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</si>
  <si>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</si>
  <si>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</si>
  <si>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</si>
  <si>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</si>
  <si>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</si>
  <si>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</si>
  <si>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</si>
  <si>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</si>
  <si>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</si>
  <si>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</si>
  <si>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</si>
  <si>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</si>
  <si>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</si>
  <si>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</si>
  <si>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</si>
  <si>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</si>
  <si>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</si>
  <si>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</si>
  <si>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</si>
  <si>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</si>
  <si>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</si>
  <si>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</si>
  <si>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</si>
  <si>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</si>
  <si>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</si>
  <si>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</si>
  <si>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</si>
  <si>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</si>
  <si>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</si>
  <si>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</si>
  <si>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</si>
  <si>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</si>
  <si>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</si>
  <si>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</si>
  <si>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</si>
  <si>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</si>
  <si>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</si>
  <si>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</si>
  <si>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</si>
  <si>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</si>
  <si>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</si>
  <si>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</si>
  <si>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</si>
  <si>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</si>
  <si>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</si>
  <si>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</si>
  <si>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</si>
  <si>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</si>
  <si>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</si>
  <si>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</si>
  <si>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</si>
  <si>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</si>
  <si>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</si>
  <si>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</si>
  <si>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</si>
  <si>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</si>
  <si>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</si>
  <si>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</si>
  <si>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</si>
  <si>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</si>
  <si>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</si>
  <si>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</si>
  <si>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</si>
  <si>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</si>
  <si>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</si>
  <si>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</si>
  <si>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</si>
  <si>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</si>
  <si>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</si>
  <si>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</si>
  <si>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</si>
  <si>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</si>
  <si>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</si>
  <si>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</si>
  <si>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</si>
  <si>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</si>
  <si>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</si>
  <si>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</si>
  <si>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</si>
  <si>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</si>
  <si>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</si>
  <si>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</si>
  <si>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</si>
  <si>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</si>
  <si>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</si>
  <si>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</si>
  <si>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</si>
  <si>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</si>
  <si>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</si>
  <si>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</si>
  <si>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</si>
  <si>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</si>
  <si>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</si>
  <si>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</si>
  <si>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</si>
  <si>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</si>
  <si>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</si>
  <si>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</si>
  <si>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</si>
  <si>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</si>
  <si>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</si>
  <si>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</si>
  <si>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</si>
  <si>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</si>
  <si>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</si>
  <si>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</si>
  <si>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</si>
  <si>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</si>
  <si>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</si>
  <si>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</si>
  <si>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</si>
  <si>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</si>
  <si>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</si>
  <si>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</si>
  <si>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</si>
  <si>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</si>
  <si>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</si>
  <si>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</si>
  <si>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</si>
  <si>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</si>
  <si>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</si>
  <si>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</si>
  <si>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</si>
  <si>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</si>
  <si>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</si>
  <si>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</si>
  <si>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</si>
  <si>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</si>
  <si>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</si>
  <si>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</si>
  <si>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</si>
  <si>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</si>
  <si>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</si>
  <si>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</si>
  <si>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</si>
  <si>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</si>
  <si>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</si>
  <si>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</si>
  <si>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</si>
  <si>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</si>
  <si>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</si>
  <si>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</si>
  <si>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</si>
  <si>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</si>
  <si>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</si>
  <si>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</si>
  <si>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</si>
  <si>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</si>
  <si>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</si>
  <si>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</si>
  <si>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</si>
  <si>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</si>
  <si>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</si>
  <si>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</si>
  <si>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</si>
  <si>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</si>
  <si>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</si>
  <si>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</si>
  <si>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</si>
  <si>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</si>
  <si>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</si>
  <si>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</si>
  <si>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</si>
  <si>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</si>
  <si>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</si>
  <si>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</si>
  <si>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</si>
  <si>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</si>
  <si>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</si>
  <si>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</si>
  <si>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</si>
  <si>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</si>
  <si>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</si>
  <si>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</si>
  <si>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</si>
  <si>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</si>
  <si>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</si>
  <si>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</si>
  <si>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</si>
  <si>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</si>
  <si>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</si>
  <si>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</si>
  <si>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</si>
  <si>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</si>
  <si>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</si>
  <si>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</si>
  <si>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</si>
  <si>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</si>
  <si>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</si>
  <si>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</si>
  <si>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</si>
  <si>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</si>
  <si>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</si>
  <si>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</si>
  <si>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</si>
  <si>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</si>
  <si>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</si>
  <si>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</si>
  <si>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</si>
  <si>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</si>
  <si>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</si>
  <si>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</si>
  <si>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</si>
  <si>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</si>
  <si>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</si>
  <si>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</si>
  <si>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</si>
  <si>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</si>
  <si>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</si>
  <si>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</si>
  <si>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</si>
  <si>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</si>
  <si>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</si>
  <si>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</si>
  <si>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</si>
  <si>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</si>
  <si>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</si>
  <si>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</si>
  <si>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</si>
  <si>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</si>
  <si>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</si>
  <si>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</si>
  <si>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</si>
  <si>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</si>
  <si>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</si>
  <si>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</si>
  <si>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</si>
  <si>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</si>
  <si>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</si>
  <si>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</si>
  <si>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</si>
  <si>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</si>
  <si>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</si>
  <si>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</si>
  <si>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</si>
  <si>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</si>
  <si>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</si>
  <si>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</si>
  <si>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</si>
  <si>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</si>
  <si>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</si>
  <si>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</si>
  <si>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</si>
  <si>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</si>
  <si>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</si>
  <si>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</si>
  <si>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</si>
  <si>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</si>
  <si>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</si>
  <si>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</si>
  <si>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</si>
  <si>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</si>
  <si>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</si>
  <si>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</si>
  <si>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</si>
  <si>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</si>
  <si>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</si>
  <si>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</si>
  <si>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</si>
  <si>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</si>
  <si>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</si>
  <si>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</si>
  <si>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</si>
  <si>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</si>
  <si>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</si>
  <si>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</si>
  <si>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</si>
  <si>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</si>
  <si>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</si>
  <si>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</si>
  <si>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</si>
  <si>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</si>
  <si>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</si>
  <si>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</si>
  <si>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</si>
  <si>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</si>
  <si>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</si>
  <si>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</si>
  <si>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</si>
  <si>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</si>
  <si>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</si>
  <si>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</si>
  <si>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</si>
  <si>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</si>
  <si>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</si>
  <si>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</si>
  <si>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</si>
  <si>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</si>
  <si>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</si>
  <si>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</si>
  <si>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</si>
  <si>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</si>
  <si>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</si>
  <si>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</si>
  <si>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</si>
  <si>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</si>
  <si>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</si>
  <si>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</si>
  <si>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</si>
  <si>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</si>
  <si>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</si>
  <si>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</si>
  <si>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</si>
  <si>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</si>
  <si>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</si>
  <si>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</si>
  <si>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</si>
  <si>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</si>
  <si>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</si>
  <si>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</si>
  <si>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</si>
  <si>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</si>
  <si>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</si>
  <si>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</si>
  <si>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</si>
  <si>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</si>
  <si>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</si>
  <si>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</si>
  <si>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</si>
  <si>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</si>
  <si>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</si>
  <si>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</si>
  <si>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</si>
  <si>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</si>
  <si>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</si>
  <si>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</si>
  <si>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</si>
  <si>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</si>
  <si>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</si>
  <si>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</si>
  <si>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</si>
  <si>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</si>
  <si>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</si>
  <si>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</si>
  <si>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</si>
  <si>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</si>
  <si>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</si>
  <si>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</si>
  <si>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</si>
  <si>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</si>
  <si>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</si>
  <si>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</si>
  <si>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</si>
  <si>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</si>
  <si>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</si>
  <si>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</si>
  <si>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</si>
  <si>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</si>
  <si>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</si>
  <si>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</si>
  <si>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</si>
  <si>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</si>
  <si>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</si>
  <si>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</si>
  <si>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</si>
  <si>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</si>
  <si>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</si>
  <si>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</si>
  <si>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</si>
  <si>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</si>
  <si>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</si>
  <si>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</si>
  <si>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</si>
  <si>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</si>
  <si>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</si>
  <si>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</si>
  <si>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</si>
  <si>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</si>
  <si>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</si>
  <si>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</si>
  <si>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</si>
  <si>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</si>
  <si>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</si>
  <si>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</si>
  <si>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</si>
  <si>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</si>
  <si>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</si>
  <si>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</si>
  <si>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</si>
  <si>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</si>
  <si>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</si>
  <si>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</si>
  <si>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</si>
  <si>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</si>
  <si>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</si>
  <si>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</si>
  <si>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</si>
  <si>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</si>
  <si>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</si>
  <si>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</si>
  <si>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</si>
  <si>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</si>
  <si>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</si>
  <si>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</si>
  <si>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</si>
  <si>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</si>
  <si>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</si>
  <si>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</si>
  <si>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</si>
  <si>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</si>
  <si>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</si>
  <si>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</si>
  <si>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</si>
  <si>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</si>
  <si>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</si>
  <si>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</si>
  <si>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</si>
  <si>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</si>
  <si>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</si>
  <si>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</si>
  <si>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</si>
  <si>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</si>
  <si>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</si>
  <si>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</si>
  <si>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</si>
  <si>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</si>
  <si>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</si>
  <si>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</si>
  <si>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</si>
  <si>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</si>
  <si>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</si>
  <si>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</si>
  <si>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</si>
  <si>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</si>
  <si>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</si>
  <si>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</si>
  <si>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</si>
  <si>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</si>
  <si>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</si>
  <si>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О.Л. Супруненко</t>
  </si>
  <si>
    <t>Т.Є. Боголюб</t>
  </si>
  <si>
    <t>2 липня 2016 року</t>
  </si>
  <si>
    <t>перше півріччя 2016 року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</si>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</sst>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19</v>
      </c>
      <c r="F31" s="26">
        <f aca="true" t="shared" si="1" ref="F31:BM31">SUM(F32:F95)</f>
        <v>7</v>
      </c>
      <c r="G31" s="26">
        <f t="shared" si="1"/>
        <v>0</v>
      </c>
      <c r="H31" s="26">
        <f t="shared" si="1"/>
        <v>0</v>
      </c>
      <c r="I31" s="26">
        <f t="shared" si="1"/>
        <v>12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10</v>
      </c>
      <c r="F48" s="29">
        <v>2</v>
      </c>
      <c r="G48" s="29"/>
      <c r="H48" s="29"/>
      <c r="I48" s="29">
        <v>8</v>
      </c>
      <c r="J48" s="29"/>
      <c r="K48" s="29"/>
      <c r="L48" s="29"/>
      <c r="M48" s="29"/>
      <c r="N48" s="29"/>
      <c r="O48" s="29"/>
      <c r="P48" s="29"/>
      <c r="Q48" s="29"/>
      <c r="R48" s="29">
        <v>8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1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>
        <v>1</v>
      </c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6</v>
      </c>
      <c r="F49" s="29">
        <v>4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3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>
        <v>2</v>
      </c>
      <c r="F71" s="29">
        <v>1</v>
      </c>
      <c r="G71" s="29"/>
      <c r="H71" s="29"/>
      <c r="I71" s="29">
        <v>1</v>
      </c>
      <c r="J71" s="29"/>
      <c r="K71" s="29"/>
      <c r="L71" s="29">
        <v>1</v>
      </c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>
        <v>1</v>
      </c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19</v>
      </c>
      <c r="F202" s="26">
        <f t="shared" si="5"/>
        <v>17</v>
      </c>
      <c r="G202" s="26">
        <f t="shared" si="5"/>
        <v>0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1</v>
      </c>
      <c r="S202" s="26">
        <f t="shared" si="5"/>
        <v>0</v>
      </c>
      <c r="T202" s="26">
        <f t="shared" si="5"/>
        <v>1</v>
      </c>
      <c r="U202" s="26">
        <f t="shared" si="5"/>
        <v>0</v>
      </c>
      <c r="V202" s="26">
        <f t="shared" si="5"/>
        <v>1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3</v>
      </c>
      <c r="AH202" s="26">
        <f t="shared" si="5"/>
        <v>3</v>
      </c>
      <c r="AI202" s="26">
        <f t="shared" si="5"/>
        <v>0</v>
      </c>
      <c r="AJ202" s="26">
        <f t="shared" si="5"/>
        <v>1</v>
      </c>
      <c r="AK202" s="26">
        <f aca="true" t="shared" si="6" ref="AK202:BM202">SUM(AK203:AK247)</f>
        <v>9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2</v>
      </c>
      <c r="AS202" s="26">
        <f t="shared" si="6"/>
        <v>1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6</v>
      </c>
      <c r="F203" s="29">
        <v>5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3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</v>
      </c>
      <c r="F204" s="29">
        <v>1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>
        <v>1</v>
      </c>
      <c r="R204" s="29"/>
      <c r="S204" s="29"/>
      <c r="T204" s="29">
        <v>1</v>
      </c>
      <c r="U204" s="29"/>
      <c r="V204" s="29">
        <v>1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8</v>
      </c>
      <c r="F205" s="29">
        <v>8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>
        <v>1</v>
      </c>
      <c r="AK205" s="29">
        <v>7</v>
      </c>
      <c r="AL205" s="29"/>
      <c r="AM205" s="29"/>
      <c r="AN205" s="29"/>
      <c r="AO205" s="29"/>
      <c r="AP205" s="29"/>
      <c r="AQ205" s="29"/>
      <c r="AR205" s="29">
        <v>2</v>
      </c>
      <c r="AS205" s="29">
        <v>1</v>
      </c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7" ref="F248:BM248">SUM(F249:F365)</f>
        <v>2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2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2</v>
      </c>
      <c r="F296" s="29">
        <v>2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>
        <v>2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1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1</v>
      </c>
      <c r="AT407" s="26">
        <f t="shared" si="9"/>
        <v>0</v>
      </c>
      <c r="AU407" s="26">
        <f t="shared" si="9"/>
        <v>1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1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>
        <v>1</v>
      </c>
      <c r="AT436" s="29"/>
      <c r="AU436" s="29">
        <v>1</v>
      </c>
      <c r="AV436" s="29"/>
      <c r="AW436" s="29"/>
      <c r="AX436" s="29"/>
      <c r="AY436" s="29">
        <v>1</v>
      </c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1" ref="F476:BM476">SUM(F477:F515)</f>
        <v>2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2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/>
      <c r="AM504" s="29"/>
      <c r="AN504" s="29"/>
      <c r="AO504" s="29"/>
      <c r="AP504" s="29">
        <v>2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10</v>
      </c>
      <c r="F558" s="26">
        <f aca="true" t="shared" si="14" ref="F558:BM558">SUM(F560:F622)</f>
        <v>10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3</v>
      </c>
      <c r="U558" s="26">
        <f t="shared" si="14"/>
        <v>0</v>
      </c>
      <c r="V558" s="26">
        <f t="shared" si="14"/>
        <v>2</v>
      </c>
      <c r="W558" s="26">
        <f t="shared" si="14"/>
        <v>1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2</v>
      </c>
      <c r="AI558" s="26">
        <f t="shared" si="14"/>
        <v>0</v>
      </c>
      <c r="AJ558" s="26">
        <f t="shared" si="14"/>
        <v>0</v>
      </c>
      <c r="AK558" s="26">
        <f t="shared" si="14"/>
        <v>5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2</v>
      </c>
      <c r="AS558" s="26">
        <f t="shared" si="14"/>
        <v>3</v>
      </c>
      <c r="AT558" s="26">
        <f t="shared" si="14"/>
        <v>0</v>
      </c>
      <c r="AU558" s="26">
        <f t="shared" si="14"/>
        <v>2</v>
      </c>
      <c r="AV558" s="26">
        <f t="shared" si="14"/>
        <v>0</v>
      </c>
      <c r="AW558" s="26">
        <f t="shared" si="14"/>
        <v>0</v>
      </c>
      <c r="AX558" s="26">
        <f t="shared" si="14"/>
        <v>1</v>
      </c>
      <c r="AY558" s="26">
        <f t="shared" si="14"/>
        <v>0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1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10</v>
      </c>
      <c r="F559" s="26">
        <f aca="true" t="shared" si="15" ref="F559:BM559">SUM(F560:F599)</f>
        <v>10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3</v>
      </c>
      <c r="U559" s="26">
        <f t="shared" si="15"/>
        <v>0</v>
      </c>
      <c r="V559" s="26">
        <f t="shared" si="15"/>
        <v>2</v>
      </c>
      <c r="W559" s="26">
        <f t="shared" si="15"/>
        <v>1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2</v>
      </c>
      <c r="AI559" s="26">
        <f t="shared" si="15"/>
        <v>0</v>
      </c>
      <c r="AJ559" s="26">
        <f t="shared" si="15"/>
        <v>0</v>
      </c>
      <c r="AK559" s="26">
        <f t="shared" si="15"/>
        <v>5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2</v>
      </c>
      <c r="AS559" s="26">
        <f t="shared" si="15"/>
        <v>3</v>
      </c>
      <c r="AT559" s="26">
        <f t="shared" si="15"/>
        <v>0</v>
      </c>
      <c r="AU559" s="26">
        <f t="shared" si="15"/>
        <v>2</v>
      </c>
      <c r="AV559" s="26">
        <f t="shared" si="15"/>
        <v>0</v>
      </c>
      <c r="AW559" s="26">
        <f t="shared" si="15"/>
        <v>0</v>
      </c>
      <c r="AX559" s="26">
        <f t="shared" si="15"/>
        <v>1</v>
      </c>
      <c r="AY559" s="26">
        <f t="shared" si="15"/>
        <v>0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1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4</v>
      </c>
      <c r="F571" s="29">
        <v>4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>
        <v>1</v>
      </c>
      <c r="U571" s="29"/>
      <c r="V571" s="29">
        <v>1</v>
      </c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2</v>
      </c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>
        <v>2</v>
      </c>
      <c r="AT571" s="29"/>
      <c r="AU571" s="29">
        <v>1</v>
      </c>
      <c r="AV571" s="29"/>
      <c r="AW571" s="29"/>
      <c r="AX571" s="29"/>
      <c r="AY571" s="29"/>
      <c r="AZ571" s="29">
        <v>1</v>
      </c>
      <c r="BA571" s="29"/>
      <c r="BB571" s="29"/>
      <c r="BC571" s="29"/>
      <c r="BD571" s="29"/>
      <c r="BE571" s="29"/>
      <c r="BF571" s="29"/>
      <c r="BG571" s="29"/>
      <c r="BH571" s="29"/>
      <c r="BI571" s="29">
        <v>1</v>
      </c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4</v>
      </c>
      <c r="F572" s="29">
        <v>4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2</v>
      </c>
      <c r="U572" s="29"/>
      <c r="V572" s="29">
        <v>1</v>
      </c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2</v>
      </c>
      <c r="AL572" s="29"/>
      <c r="AM572" s="29"/>
      <c r="AN572" s="29"/>
      <c r="AO572" s="29"/>
      <c r="AP572" s="29"/>
      <c r="AQ572" s="29"/>
      <c r="AR572" s="29">
        <v>1</v>
      </c>
      <c r="AS572" s="29">
        <v>1</v>
      </c>
      <c r="AT572" s="29"/>
      <c r="AU572" s="29">
        <v>1</v>
      </c>
      <c r="AV572" s="29"/>
      <c r="AW572" s="29"/>
      <c r="AX572" s="29">
        <v>1</v>
      </c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5</v>
      </c>
      <c r="F623" s="26">
        <f aca="true" t="shared" si="16" ref="F623:BM623">SUM(F624:F643)</f>
        <v>4</v>
      </c>
      <c r="G623" s="26">
        <f t="shared" si="16"/>
        <v>0</v>
      </c>
      <c r="H623" s="26">
        <f t="shared" si="16"/>
        <v>0</v>
      </c>
      <c r="I623" s="26">
        <f t="shared" si="16"/>
        <v>1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1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4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5</v>
      </c>
      <c r="F640" s="29">
        <v>4</v>
      </c>
      <c r="G640" s="29"/>
      <c r="H640" s="29"/>
      <c r="I640" s="29">
        <v>1</v>
      </c>
      <c r="J640" s="29"/>
      <c r="K640" s="29"/>
      <c r="L640" s="29"/>
      <c r="M640" s="29">
        <v>1</v>
      </c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4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 aca="true" t="shared" si="20" ref="F774:BM774">SUM(F775:F835)</f>
        <v>2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2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1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1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1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1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1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1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60</v>
      </c>
      <c r="F1580" s="69">
        <f t="shared" si="23"/>
        <v>45</v>
      </c>
      <c r="G1580" s="69">
        <f t="shared" si="23"/>
        <v>0</v>
      </c>
      <c r="H1580" s="69">
        <f t="shared" si="23"/>
        <v>0</v>
      </c>
      <c r="I1580" s="69">
        <f t="shared" si="23"/>
        <v>15</v>
      </c>
      <c r="J1580" s="69">
        <f t="shared" si="23"/>
        <v>0</v>
      </c>
      <c r="K1580" s="69">
        <f t="shared" si="23"/>
        <v>0</v>
      </c>
      <c r="L1580" s="69">
        <f t="shared" si="23"/>
        <v>1</v>
      </c>
      <c r="M1580" s="69">
        <f t="shared" si="23"/>
        <v>1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1</v>
      </c>
      <c r="R1580" s="69">
        <f t="shared" si="23"/>
        <v>12</v>
      </c>
      <c r="S1580" s="69">
        <f t="shared" si="23"/>
        <v>0</v>
      </c>
      <c r="T1580" s="69">
        <f t="shared" si="23"/>
        <v>5</v>
      </c>
      <c r="U1580" s="69">
        <f t="shared" si="23"/>
        <v>0</v>
      </c>
      <c r="V1580" s="69">
        <f t="shared" si="23"/>
        <v>3</v>
      </c>
      <c r="W1580" s="69">
        <f t="shared" si="23"/>
        <v>2</v>
      </c>
      <c r="X1580" s="69">
        <f t="shared" si="23"/>
        <v>0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0</v>
      </c>
      <c r="AC1580" s="69">
        <f t="shared" si="23"/>
        <v>0</v>
      </c>
      <c r="AD1580" s="69">
        <f t="shared" si="23"/>
        <v>2</v>
      </c>
      <c r="AE1580" s="69">
        <f t="shared" si="23"/>
        <v>0</v>
      </c>
      <c r="AF1580" s="69">
        <f t="shared" si="23"/>
        <v>0</v>
      </c>
      <c r="AG1580" s="69">
        <f t="shared" si="23"/>
        <v>6</v>
      </c>
      <c r="AH1580" s="69">
        <f t="shared" si="23"/>
        <v>8</v>
      </c>
      <c r="AI1580" s="69">
        <f t="shared" si="23"/>
        <v>0</v>
      </c>
      <c r="AJ1580" s="69">
        <f t="shared" si="23"/>
        <v>1</v>
      </c>
      <c r="AK1580" s="69">
        <f aca="true" t="shared" si="24" ref="AK1580:BM1580">SUM(AK14,AK31,AK96,AK114,AK128,AK202,AK248,AK366,AK407,AK465,AK476,AK516,AK558,AK623,AK644,AK706,AK719,AK774,AK836,AK941,AK967:AK1579)</f>
        <v>23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2</v>
      </c>
      <c r="AQ1580" s="69">
        <f t="shared" si="24"/>
        <v>0</v>
      </c>
      <c r="AR1580" s="69">
        <f t="shared" si="24"/>
        <v>4</v>
      </c>
      <c r="AS1580" s="69">
        <f t="shared" si="24"/>
        <v>7</v>
      </c>
      <c r="AT1580" s="69">
        <f t="shared" si="24"/>
        <v>0</v>
      </c>
      <c r="AU1580" s="69">
        <f t="shared" si="24"/>
        <v>3</v>
      </c>
      <c r="AV1580" s="69">
        <f t="shared" si="24"/>
        <v>0</v>
      </c>
      <c r="AW1580" s="69">
        <f t="shared" si="24"/>
        <v>0</v>
      </c>
      <c r="AX1580" s="69">
        <f t="shared" si="24"/>
        <v>1</v>
      </c>
      <c r="AY1580" s="69">
        <f t="shared" si="24"/>
        <v>1</v>
      </c>
      <c r="AZ1580" s="69">
        <f t="shared" si="24"/>
        <v>1</v>
      </c>
      <c r="BA1580" s="69">
        <f t="shared" si="24"/>
        <v>0</v>
      </c>
      <c r="BB1580" s="69">
        <f t="shared" si="24"/>
        <v>0</v>
      </c>
      <c r="BC1580" s="69">
        <f t="shared" si="24"/>
        <v>1</v>
      </c>
      <c r="BD1580" s="69">
        <f t="shared" si="24"/>
        <v>0</v>
      </c>
      <c r="BE1580" s="69">
        <f t="shared" si="24"/>
        <v>1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1</v>
      </c>
      <c r="BJ1580" s="69">
        <f t="shared" si="24"/>
        <v>0</v>
      </c>
      <c r="BK1580" s="69">
        <f t="shared" si="24"/>
        <v>0</v>
      </c>
      <c r="BL1580" s="69">
        <f t="shared" si="24"/>
        <v>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22</v>
      </c>
      <c r="F1581" s="26">
        <v>11</v>
      </c>
      <c r="G1581" s="26"/>
      <c r="H1581" s="26"/>
      <c r="I1581" s="26">
        <v>11</v>
      </c>
      <c r="J1581" s="26"/>
      <c r="K1581" s="26"/>
      <c r="L1581" s="26">
        <v>1</v>
      </c>
      <c r="M1581" s="26"/>
      <c r="N1581" s="26"/>
      <c r="O1581" s="26"/>
      <c r="P1581" s="26"/>
      <c r="Q1581" s="26"/>
      <c r="R1581" s="26">
        <v>10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2</v>
      </c>
      <c r="AE1581" s="29"/>
      <c r="AF1581" s="29"/>
      <c r="AG1581" s="29">
        <v>3</v>
      </c>
      <c r="AH1581" s="29">
        <v>3</v>
      </c>
      <c r="AI1581" s="29"/>
      <c r="AJ1581" s="29"/>
      <c r="AK1581" s="29">
        <v>3</v>
      </c>
      <c r="AL1581" s="29"/>
      <c r="AM1581" s="29"/>
      <c r="AN1581" s="29"/>
      <c r="AO1581" s="29"/>
      <c r="AP1581" s="29"/>
      <c r="AQ1581" s="29"/>
      <c r="AR1581" s="29"/>
      <c r="AS1581" s="29">
        <v>2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>
        <v>1</v>
      </c>
      <c r="BD1581" s="29"/>
      <c r="BE1581" s="29">
        <v>1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24</v>
      </c>
      <c r="F1582" s="26">
        <v>20</v>
      </c>
      <c r="G1582" s="26"/>
      <c r="H1582" s="26"/>
      <c r="I1582" s="26">
        <v>4</v>
      </c>
      <c r="J1582" s="26"/>
      <c r="K1582" s="26"/>
      <c r="L1582" s="26"/>
      <c r="M1582" s="26">
        <v>1</v>
      </c>
      <c r="N1582" s="26"/>
      <c r="O1582" s="26"/>
      <c r="P1582" s="26"/>
      <c r="Q1582" s="26">
        <v>1</v>
      </c>
      <c r="R1582" s="26">
        <v>2</v>
      </c>
      <c r="S1582" s="26"/>
      <c r="T1582" s="29">
        <v>4</v>
      </c>
      <c r="U1582" s="29"/>
      <c r="V1582" s="29">
        <v>3</v>
      </c>
      <c r="W1582" s="29">
        <v>1</v>
      </c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3</v>
      </c>
      <c r="AH1582" s="29">
        <v>5</v>
      </c>
      <c r="AI1582" s="29"/>
      <c r="AJ1582" s="29"/>
      <c r="AK1582" s="29">
        <v>8</v>
      </c>
      <c r="AL1582" s="29"/>
      <c r="AM1582" s="29"/>
      <c r="AN1582" s="29"/>
      <c r="AO1582" s="29"/>
      <c r="AP1582" s="29"/>
      <c r="AQ1582" s="29"/>
      <c r="AR1582" s="29">
        <v>2</v>
      </c>
      <c r="AS1582" s="29">
        <v>3</v>
      </c>
      <c r="AT1582" s="29"/>
      <c r="AU1582" s="29">
        <v>2</v>
      </c>
      <c r="AV1582" s="29"/>
      <c r="AW1582" s="29"/>
      <c r="AX1582" s="29">
        <v>1</v>
      </c>
      <c r="AY1582" s="29"/>
      <c r="AZ1582" s="29">
        <v>1</v>
      </c>
      <c r="BA1582" s="29"/>
      <c r="BB1582" s="29"/>
      <c r="BC1582" s="29"/>
      <c r="BD1582" s="29"/>
      <c r="BE1582" s="29"/>
      <c r="BF1582" s="29"/>
      <c r="BG1582" s="29"/>
      <c r="BH1582" s="29"/>
      <c r="BI1582" s="29">
        <v>1</v>
      </c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14</v>
      </c>
      <c r="F1583" s="26">
        <v>14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</v>
      </c>
      <c r="U1583" s="29"/>
      <c r="V1583" s="29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>
        <v>1</v>
      </c>
      <c r="AK1583" s="29">
        <v>12</v>
      </c>
      <c r="AL1583" s="29"/>
      <c r="AM1583" s="29"/>
      <c r="AN1583" s="29"/>
      <c r="AO1583" s="29"/>
      <c r="AP1583" s="29">
        <v>2</v>
      </c>
      <c r="AQ1583" s="29"/>
      <c r="AR1583" s="29">
        <v>2</v>
      </c>
      <c r="AS1583" s="29">
        <v>2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4</v>
      </c>
      <c r="F1586" s="26">
        <v>4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>
        <v>1</v>
      </c>
      <c r="AK1586" s="29">
        <v>3</v>
      </c>
      <c r="AL1586" s="29"/>
      <c r="AM1586" s="29"/>
      <c r="AN1586" s="29"/>
      <c r="AO1586" s="29"/>
      <c r="AP1586" s="29"/>
      <c r="AQ1586" s="29"/>
      <c r="AR1586" s="29">
        <v>1</v>
      </c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/>
      <c r="BC1595" s="208"/>
      <c r="BD1595" s="208"/>
      <c r="BE1595" s="126"/>
      <c r="BF1595" s="209" t="s">
        <v>2278</v>
      </c>
      <c r="BG1595" s="209"/>
      <c r="BH1595" s="209"/>
      <c r="BI1595" s="210"/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/>
      <c r="BC1597" s="211"/>
      <c r="BD1597" s="211"/>
      <c r="BF1597" s="212" t="s">
        <v>2433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&amp;L6637DBC0&amp;CФорма № 6-8, Підрозділ: Черняхівський районний суд Житомирської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7</v>
      </c>
      <c r="F31" s="26">
        <f aca="true" t="shared" si="1" ref="F31:BQ31">SUM(F32:F95)</f>
        <v>6</v>
      </c>
      <c r="G31" s="26">
        <f t="shared" si="1"/>
        <v>1</v>
      </c>
      <c r="H31" s="26">
        <f t="shared" si="1"/>
        <v>1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1</v>
      </c>
      <c r="R31" s="26">
        <f t="shared" si="1"/>
        <v>3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4</v>
      </c>
      <c r="AJ31" s="26">
        <f t="shared" si="1"/>
        <v>0</v>
      </c>
      <c r="AK31" s="26">
        <f t="shared" si="1"/>
        <v>0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3</v>
      </c>
      <c r="AP31" s="26">
        <f t="shared" si="1"/>
        <v>4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1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>
        <v>1</v>
      </c>
      <c r="AM48" s="29"/>
      <c r="AN48" s="29"/>
      <c r="AO48" s="29"/>
      <c r="AP48" s="29">
        <v>2</v>
      </c>
      <c r="AQ48" s="29"/>
      <c r="AR48" s="26"/>
      <c r="AS48" s="26"/>
      <c r="AT48" s="29"/>
      <c r="AU48" s="26"/>
      <c r="AV48" s="29"/>
      <c r="AW48" s="29">
        <v>1</v>
      </c>
      <c r="AX48" s="29">
        <v>1</v>
      </c>
      <c r="AY48" s="29"/>
      <c r="AZ48" s="29"/>
      <c r="BA48" s="26">
        <v>1</v>
      </c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>
        <v>1</v>
      </c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4</v>
      </c>
      <c r="F49" s="29">
        <v>4</v>
      </c>
      <c r="G49" s="29"/>
      <c r="H49" s="26">
        <v>1</v>
      </c>
      <c r="I49" s="26"/>
      <c r="J49" s="29"/>
      <c r="K49" s="29"/>
      <c r="L49" s="29">
        <v>2</v>
      </c>
      <c r="M49" s="29"/>
      <c r="N49" s="26"/>
      <c r="O49" s="29"/>
      <c r="P49" s="29">
        <v>2</v>
      </c>
      <c r="Q49" s="26">
        <v>1</v>
      </c>
      <c r="R49" s="29"/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3</v>
      </c>
      <c r="AJ49" s="26"/>
      <c r="AK49" s="26"/>
      <c r="AL49" s="26"/>
      <c r="AM49" s="29"/>
      <c r="AN49" s="29"/>
      <c r="AO49" s="29">
        <v>2</v>
      </c>
      <c r="AP49" s="29">
        <v>2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968</v>
      </c>
      <c r="C71" s="18" t="s">
        <v>115</v>
      </c>
      <c r="D71" s="18"/>
      <c r="E71" s="26">
        <v>1</v>
      </c>
      <c r="F71" s="29"/>
      <c r="G71" s="29">
        <v>1</v>
      </c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>
        <v>1</v>
      </c>
      <c r="S71" s="29"/>
      <c r="T71" s="29"/>
      <c r="U71" s="29"/>
      <c r="V71" s="26"/>
      <c r="W71" s="29"/>
      <c r="X71" s="29"/>
      <c r="Y71" s="29"/>
      <c r="Z71" s="29"/>
      <c r="AA71" s="29"/>
      <c r="AB71" s="29">
        <v>1</v>
      </c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>
        <v>1</v>
      </c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17</v>
      </c>
      <c r="F202" s="26">
        <f aca="true" t="shared" si="5" ref="F202:BP202">SUM(F203:F247)</f>
        <v>17</v>
      </c>
      <c r="G202" s="26">
        <f t="shared" si="5"/>
        <v>0</v>
      </c>
      <c r="H202" s="26">
        <f t="shared" si="5"/>
        <v>2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2</v>
      </c>
      <c r="O202" s="26">
        <f t="shared" si="5"/>
        <v>2</v>
      </c>
      <c r="P202" s="26">
        <f t="shared" si="5"/>
        <v>6</v>
      </c>
      <c r="Q202" s="26">
        <f t="shared" si="5"/>
        <v>1</v>
      </c>
      <c r="R202" s="26">
        <f t="shared" si="5"/>
        <v>5</v>
      </c>
      <c r="S202" s="26">
        <f t="shared" si="5"/>
        <v>1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2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12</v>
      </c>
      <c r="AJ202" s="26">
        <f t="shared" si="5"/>
        <v>1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5</v>
      </c>
      <c r="AP202" s="26">
        <f t="shared" si="5"/>
        <v>9</v>
      </c>
      <c r="AQ202" s="26">
        <f t="shared" si="5"/>
        <v>1</v>
      </c>
      <c r="AR202" s="26">
        <f t="shared" si="5"/>
        <v>2</v>
      </c>
      <c r="AS202" s="26">
        <f t="shared" si="5"/>
        <v>0</v>
      </c>
      <c r="AT202" s="26">
        <f t="shared" si="5"/>
        <v>1</v>
      </c>
      <c r="AU202" s="26">
        <f t="shared" si="5"/>
        <v>1</v>
      </c>
      <c r="AV202" s="26">
        <f t="shared" si="5"/>
        <v>4</v>
      </c>
      <c r="AW202" s="26">
        <f t="shared" si="5"/>
        <v>1</v>
      </c>
      <c r="AX202" s="26">
        <f t="shared" si="5"/>
        <v>1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1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1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5</v>
      </c>
      <c r="F203" s="29">
        <v>5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>
        <v>2</v>
      </c>
      <c r="Q203" s="26">
        <v>1</v>
      </c>
      <c r="R203" s="29">
        <v>1</v>
      </c>
      <c r="S203" s="29">
        <v>1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4</v>
      </c>
      <c r="AJ203" s="26"/>
      <c r="AK203" s="26"/>
      <c r="AL203" s="26"/>
      <c r="AM203" s="29"/>
      <c r="AN203" s="29"/>
      <c r="AO203" s="29">
        <v>1</v>
      </c>
      <c r="AP203" s="29">
        <v>3</v>
      </c>
      <c r="AQ203" s="29">
        <v>1</v>
      </c>
      <c r="AR203" s="26"/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</v>
      </c>
      <c r="F204" s="29">
        <v>1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</v>
      </c>
      <c r="AJ204" s="26">
        <v>1</v>
      </c>
      <c r="AK204" s="26"/>
      <c r="AL204" s="26"/>
      <c r="AM204" s="29"/>
      <c r="AN204" s="29"/>
      <c r="AO204" s="29">
        <v>1</v>
      </c>
      <c r="AP204" s="29"/>
      <c r="AQ204" s="29"/>
      <c r="AR204" s="26"/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8</v>
      </c>
      <c r="F205" s="29">
        <v>8</v>
      </c>
      <c r="G205" s="29"/>
      <c r="H205" s="26">
        <v>1</v>
      </c>
      <c r="I205" s="26">
        <v>6</v>
      </c>
      <c r="J205" s="29"/>
      <c r="K205" s="29"/>
      <c r="L205" s="29"/>
      <c r="M205" s="29"/>
      <c r="N205" s="26">
        <v>2</v>
      </c>
      <c r="O205" s="29">
        <v>2</v>
      </c>
      <c r="P205" s="29">
        <v>3</v>
      </c>
      <c r="Q205" s="26"/>
      <c r="R205" s="29">
        <v>1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>
        <v>2</v>
      </c>
      <c r="AF205" s="29"/>
      <c r="AG205" s="29"/>
      <c r="AH205" s="29"/>
      <c r="AI205" s="29">
        <v>4</v>
      </c>
      <c r="AJ205" s="26"/>
      <c r="AK205" s="26"/>
      <c r="AL205" s="26"/>
      <c r="AM205" s="29"/>
      <c r="AN205" s="29"/>
      <c r="AO205" s="29">
        <v>1</v>
      </c>
      <c r="AP205" s="29">
        <v>5</v>
      </c>
      <c r="AQ205" s="29"/>
      <c r="AR205" s="26">
        <v>2</v>
      </c>
      <c r="AS205" s="26"/>
      <c r="AT205" s="29">
        <v>1</v>
      </c>
      <c r="AU205" s="26"/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>
        <v>1</v>
      </c>
      <c r="I208" s="26"/>
      <c r="J208" s="29"/>
      <c r="K208" s="29"/>
      <c r="L208" s="29">
        <v>1</v>
      </c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2</v>
      </c>
      <c r="F209" s="29">
        <v>2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/>
      <c r="P209" s="29">
        <v>1</v>
      </c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2</v>
      </c>
      <c r="AJ209" s="26"/>
      <c r="AK209" s="26"/>
      <c r="AL209" s="26"/>
      <c r="AM209" s="29"/>
      <c r="AN209" s="29"/>
      <c r="AO209" s="29">
        <v>2</v>
      </c>
      <c r="AP209" s="29"/>
      <c r="AQ209" s="29"/>
      <c r="AR209" s="26"/>
      <c r="AS209" s="26"/>
      <c r="AT209" s="29"/>
      <c r="AU209" s="26">
        <v>1</v>
      </c>
      <c r="AV209" s="29">
        <v>1</v>
      </c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6" ref="F248:BQ248">SUM(F249:F365)</f>
        <v>2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1</v>
      </c>
      <c r="T248" s="26">
        <f t="shared" si="6"/>
        <v>1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1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1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2</v>
      </c>
      <c r="F296" s="29">
        <v>2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>
        <v>1</v>
      </c>
      <c r="T296" s="29">
        <v>1</v>
      </c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>
        <v>1</v>
      </c>
      <c r="AJ296" s="26"/>
      <c r="AK296" s="26"/>
      <c r="AL296" s="26"/>
      <c r="AM296" s="29"/>
      <c r="AN296" s="29"/>
      <c r="AO296" s="29">
        <v>1</v>
      </c>
      <c r="AP296" s="29">
        <v>1</v>
      </c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1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1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>
        <v>1</v>
      </c>
      <c r="AK436" s="29"/>
      <c r="AL436" s="26"/>
      <c r="AM436" s="29"/>
      <c r="AN436" s="29"/>
      <c r="AO436" s="26"/>
      <c r="AP436" s="26"/>
      <c r="AQ436" s="29">
        <v>1</v>
      </c>
      <c r="AR436" s="29"/>
      <c r="AS436" s="29"/>
      <c r="AT436" s="29"/>
      <c r="AU436" s="26"/>
      <c r="AV436" s="29"/>
      <c r="AW436" s="26">
        <v>1</v>
      </c>
      <c r="AX436" s="29">
        <v>1</v>
      </c>
      <c r="AY436" s="29"/>
      <c r="AZ436" s="26"/>
      <c r="BA436" s="26"/>
      <c r="BB436" s="29"/>
      <c r="BC436" s="29">
        <v>1</v>
      </c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>
        <v>1</v>
      </c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0" ref="F476:BQ476">SUM(F477:F515)</f>
        <v>2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1</v>
      </c>
      <c r="S476" s="26">
        <f t="shared" si="10"/>
        <v>1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1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2</v>
      </c>
      <c r="AN476" s="26">
        <f t="shared" si="10"/>
        <v>0</v>
      </c>
      <c r="AO476" s="26">
        <f t="shared" si="10"/>
        <v>0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1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1</v>
      </c>
      <c r="S504" s="29">
        <v>1</v>
      </c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>
        <v>1</v>
      </c>
      <c r="AH504" s="29"/>
      <c r="AI504" s="29">
        <v>1</v>
      </c>
      <c r="AJ504" s="26"/>
      <c r="AK504" s="26"/>
      <c r="AL504" s="26"/>
      <c r="AM504" s="29">
        <v>2</v>
      </c>
      <c r="AN504" s="29"/>
      <c r="AO504" s="29"/>
      <c r="AP504" s="29"/>
      <c r="AQ504" s="29"/>
      <c r="AR504" s="26"/>
      <c r="AS504" s="26"/>
      <c r="AT504" s="29"/>
      <c r="AU504" s="26">
        <v>1</v>
      </c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10</v>
      </c>
      <c r="F558" s="26">
        <f aca="true" t="shared" si="12" ref="F558:BQ558">SUM(F560:F622)</f>
        <v>10</v>
      </c>
      <c r="G558" s="26">
        <f t="shared" si="12"/>
        <v>0</v>
      </c>
      <c r="H558" s="26">
        <f t="shared" si="12"/>
        <v>2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10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10</v>
      </c>
      <c r="AJ558" s="26">
        <f t="shared" si="12"/>
        <v>5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4</v>
      </c>
      <c r="AP558" s="26">
        <f t="shared" si="12"/>
        <v>4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1</v>
      </c>
      <c r="AU558" s="26">
        <f t="shared" si="12"/>
        <v>0</v>
      </c>
      <c r="AV558" s="26">
        <f t="shared" si="12"/>
        <v>2</v>
      </c>
      <c r="AW558" s="26">
        <f t="shared" si="12"/>
        <v>5</v>
      </c>
      <c r="AX558" s="26">
        <f t="shared" si="12"/>
        <v>5</v>
      </c>
      <c r="AY558" s="26">
        <f t="shared" si="12"/>
        <v>0</v>
      </c>
      <c r="AZ558" s="26">
        <f t="shared" si="12"/>
        <v>0</v>
      </c>
      <c r="BA558" s="26">
        <f t="shared" si="12"/>
        <v>2</v>
      </c>
      <c r="BB558" s="26">
        <f t="shared" si="12"/>
        <v>0</v>
      </c>
      <c r="BC558" s="26">
        <f t="shared" si="12"/>
        <v>1</v>
      </c>
      <c r="BD558" s="26">
        <f t="shared" si="12"/>
        <v>0</v>
      </c>
      <c r="BE558" s="26">
        <f t="shared" si="12"/>
        <v>0</v>
      </c>
      <c r="BF558" s="26">
        <f t="shared" si="12"/>
        <v>2</v>
      </c>
      <c r="BG558" s="26">
        <f t="shared" si="12"/>
        <v>0</v>
      </c>
      <c r="BH558" s="26">
        <f t="shared" si="12"/>
        <v>2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3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10</v>
      </c>
      <c r="F559" s="26">
        <f aca="true" t="shared" si="13" ref="F559:BQ559">SUM(F560:F599)</f>
        <v>10</v>
      </c>
      <c r="G559" s="26">
        <f t="shared" si="13"/>
        <v>0</v>
      </c>
      <c r="H559" s="26">
        <f t="shared" si="13"/>
        <v>2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10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10</v>
      </c>
      <c r="AJ559" s="26">
        <f t="shared" si="13"/>
        <v>5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4</v>
      </c>
      <c r="AP559" s="26">
        <f t="shared" si="13"/>
        <v>4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1</v>
      </c>
      <c r="AU559" s="26">
        <f t="shared" si="13"/>
        <v>0</v>
      </c>
      <c r="AV559" s="26">
        <f t="shared" si="13"/>
        <v>2</v>
      </c>
      <c r="AW559" s="26">
        <f t="shared" si="13"/>
        <v>5</v>
      </c>
      <c r="AX559" s="26">
        <f t="shared" si="13"/>
        <v>5</v>
      </c>
      <c r="AY559" s="26">
        <f t="shared" si="13"/>
        <v>0</v>
      </c>
      <c r="AZ559" s="26">
        <f t="shared" si="13"/>
        <v>0</v>
      </c>
      <c r="BA559" s="26">
        <f t="shared" si="13"/>
        <v>2</v>
      </c>
      <c r="BB559" s="26">
        <f t="shared" si="13"/>
        <v>0</v>
      </c>
      <c r="BC559" s="26">
        <f t="shared" si="13"/>
        <v>1</v>
      </c>
      <c r="BD559" s="26">
        <f t="shared" si="13"/>
        <v>0</v>
      </c>
      <c r="BE559" s="26">
        <f t="shared" si="13"/>
        <v>0</v>
      </c>
      <c r="BF559" s="26">
        <f t="shared" si="13"/>
        <v>2</v>
      </c>
      <c r="BG559" s="26">
        <f t="shared" si="13"/>
        <v>0</v>
      </c>
      <c r="BH559" s="26">
        <f t="shared" si="13"/>
        <v>2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3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>
        <v>1</v>
      </c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4</v>
      </c>
      <c r="F571" s="29">
        <v>4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4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4</v>
      </c>
      <c r="AJ571" s="26">
        <v>3</v>
      </c>
      <c r="AK571" s="26"/>
      <c r="AL571" s="26"/>
      <c r="AM571" s="29"/>
      <c r="AN571" s="29"/>
      <c r="AO571" s="29">
        <v>3</v>
      </c>
      <c r="AP571" s="29">
        <v>1</v>
      </c>
      <c r="AQ571" s="29"/>
      <c r="AR571" s="26"/>
      <c r="AS571" s="26"/>
      <c r="AT571" s="29"/>
      <c r="AU571" s="26"/>
      <c r="AV571" s="29"/>
      <c r="AW571" s="29">
        <v>3</v>
      </c>
      <c r="AX571" s="29">
        <v>3</v>
      </c>
      <c r="AY571" s="29"/>
      <c r="AZ571" s="29"/>
      <c r="BA571" s="26">
        <v>2</v>
      </c>
      <c r="BB571" s="26"/>
      <c r="BC571" s="26">
        <v>1</v>
      </c>
      <c r="BD571" s="26"/>
      <c r="BE571" s="29"/>
      <c r="BF571" s="29"/>
      <c r="BG571" s="29"/>
      <c r="BH571" s="29">
        <v>1</v>
      </c>
      <c r="BI571" s="29"/>
      <c r="BJ571" s="29"/>
      <c r="BK571" s="29"/>
      <c r="BL571" s="29"/>
      <c r="BM571" s="29"/>
      <c r="BN571" s="29"/>
      <c r="BO571" s="29"/>
      <c r="BP571" s="26">
        <v>2</v>
      </c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4</v>
      </c>
      <c r="F572" s="29">
        <v>4</v>
      </c>
      <c r="G572" s="29"/>
      <c r="H572" s="26">
        <v>1</v>
      </c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4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4</v>
      </c>
      <c r="AJ572" s="26">
        <v>2</v>
      </c>
      <c r="AK572" s="26"/>
      <c r="AL572" s="26"/>
      <c r="AM572" s="29"/>
      <c r="AN572" s="29"/>
      <c r="AO572" s="29">
        <v>1</v>
      </c>
      <c r="AP572" s="29">
        <v>1</v>
      </c>
      <c r="AQ572" s="29">
        <v>2</v>
      </c>
      <c r="AR572" s="26"/>
      <c r="AS572" s="26"/>
      <c r="AT572" s="29">
        <v>1</v>
      </c>
      <c r="AU572" s="26"/>
      <c r="AV572" s="29">
        <v>1</v>
      </c>
      <c r="AW572" s="29">
        <v>2</v>
      </c>
      <c r="AX572" s="29">
        <v>2</v>
      </c>
      <c r="AY572" s="29"/>
      <c r="AZ572" s="29"/>
      <c r="BA572" s="26"/>
      <c r="BB572" s="26"/>
      <c r="BC572" s="26"/>
      <c r="BD572" s="26"/>
      <c r="BE572" s="29"/>
      <c r="BF572" s="29">
        <v>2</v>
      </c>
      <c r="BG572" s="29"/>
      <c r="BH572" s="29">
        <v>1</v>
      </c>
      <c r="BI572" s="29"/>
      <c r="BJ572" s="29"/>
      <c r="BK572" s="29"/>
      <c r="BL572" s="29"/>
      <c r="BM572" s="29"/>
      <c r="BN572" s="29"/>
      <c r="BO572" s="29"/>
      <c r="BP572" s="26">
        <v>1</v>
      </c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>
        <v>1</v>
      </c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>
        <v>1</v>
      </c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4</v>
      </c>
      <c r="F623" s="26">
        <f aca="true" t="shared" si="14" ref="F623:BQ623">SUM(F624:F643)</f>
        <v>4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1</v>
      </c>
      <c r="R623" s="26">
        <f t="shared" si="14"/>
        <v>3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3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2</v>
      </c>
      <c r="AP623" s="26">
        <f t="shared" si="14"/>
        <v>1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4</v>
      </c>
      <c r="F640" s="29">
        <v>4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1</v>
      </c>
      <c r="R640" s="29">
        <v>3</v>
      </c>
      <c r="S640" s="29"/>
      <c r="T640" s="29"/>
      <c r="U640" s="29">
        <v>1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3</v>
      </c>
      <c r="AJ640" s="26"/>
      <c r="AK640" s="26"/>
      <c r="AL640" s="26"/>
      <c r="AM640" s="29"/>
      <c r="AN640" s="29"/>
      <c r="AO640" s="29">
        <v>2</v>
      </c>
      <c r="AP640" s="29">
        <v>1</v>
      </c>
      <c r="AQ640" s="29">
        <v>1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 aca="true" t="shared" si="18" ref="F774:BQ774">SUM(F775:F835)</f>
        <v>2</v>
      </c>
      <c r="G774" s="26">
        <f t="shared" si="18"/>
        <v>0</v>
      </c>
      <c r="H774" s="26">
        <f t="shared" si="18"/>
        <v>1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1</v>
      </c>
      <c r="R774" s="26">
        <f t="shared" si="18"/>
        <v>1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2</v>
      </c>
      <c r="AJ774" s="26">
        <f t="shared" si="18"/>
        <v>2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2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2</v>
      </c>
      <c r="AX774" s="26">
        <f t="shared" si="18"/>
        <v>2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2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1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1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1</v>
      </c>
      <c r="F815" s="29">
        <v>1</v>
      </c>
      <c r="G815" s="29"/>
      <c r="H815" s="26">
        <v>1</v>
      </c>
      <c r="I815" s="26"/>
      <c r="J815" s="29"/>
      <c r="K815" s="29"/>
      <c r="L815" s="29"/>
      <c r="M815" s="29"/>
      <c r="N815" s="26"/>
      <c r="O815" s="29"/>
      <c r="P815" s="29"/>
      <c r="Q815" s="26"/>
      <c r="R815" s="29">
        <v>1</v>
      </c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>
        <v>1</v>
      </c>
      <c r="AK815" s="26"/>
      <c r="AL815" s="26"/>
      <c r="AM815" s="29"/>
      <c r="AN815" s="29"/>
      <c r="AO815" s="29"/>
      <c r="AP815" s="29">
        <v>1</v>
      </c>
      <c r="AQ815" s="29"/>
      <c r="AR815" s="26"/>
      <c r="AS815" s="26"/>
      <c r="AT815" s="29"/>
      <c r="AU815" s="26"/>
      <c r="AV815" s="29"/>
      <c r="AW815" s="29">
        <v>1</v>
      </c>
      <c r="AX815" s="29">
        <v>1</v>
      </c>
      <c r="AY815" s="29"/>
      <c r="AZ815" s="29"/>
      <c r="BA815" s="26"/>
      <c r="BB815" s="26"/>
      <c r="BC815" s="26">
        <v>1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>
        <v>1</v>
      </c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1</v>
      </c>
      <c r="AJ825" s="26">
        <v>1</v>
      </c>
      <c r="AK825" s="26"/>
      <c r="AL825" s="26"/>
      <c r="AM825" s="29"/>
      <c r="AN825" s="29"/>
      <c r="AO825" s="29"/>
      <c r="AP825" s="29">
        <v>1</v>
      </c>
      <c r="AQ825" s="29"/>
      <c r="AR825" s="26"/>
      <c r="AS825" s="26"/>
      <c r="AT825" s="29"/>
      <c r="AU825" s="26"/>
      <c r="AV825" s="29"/>
      <c r="AW825" s="29">
        <v>1</v>
      </c>
      <c r="AX825" s="29">
        <v>1</v>
      </c>
      <c r="AY825" s="29"/>
      <c r="AZ825" s="29"/>
      <c r="BA825" s="26"/>
      <c r="BB825" s="26"/>
      <c r="BC825" s="26">
        <v>1</v>
      </c>
      <c r="BD825" s="26"/>
      <c r="BE825" s="29"/>
      <c r="BF825" s="29"/>
      <c r="BG825" s="29"/>
      <c r="BH825" s="29">
        <v>1</v>
      </c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45</v>
      </c>
      <c r="F1580" s="150">
        <f t="shared" si="21"/>
        <v>44</v>
      </c>
      <c r="G1580" s="150">
        <f t="shared" si="21"/>
        <v>1</v>
      </c>
      <c r="H1580" s="150">
        <f t="shared" si="21"/>
        <v>6</v>
      </c>
      <c r="I1580" s="150">
        <f t="shared" si="21"/>
        <v>6</v>
      </c>
      <c r="J1580" s="150">
        <f t="shared" si="21"/>
        <v>0</v>
      </c>
      <c r="K1580" s="150">
        <f t="shared" si="21"/>
        <v>0</v>
      </c>
      <c r="L1580" s="150">
        <f t="shared" si="21"/>
        <v>5</v>
      </c>
      <c r="M1580" s="150">
        <f t="shared" si="21"/>
        <v>0</v>
      </c>
      <c r="N1580" s="150">
        <f t="shared" si="21"/>
        <v>2</v>
      </c>
      <c r="O1580" s="150">
        <f t="shared" si="21"/>
        <v>2</v>
      </c>
      <c r="P1580" s="150">
        <f t="shared" si="21"/>
        <v>8</v>
      </c>
      <c r="Q1580" s="150">
        <f t="shared" si="21"/>
        <v>5</v>
      </c>
      <c r="R1580" s="150">
        <f t="shared" si="21"/>
        <v>23</v>
      </c>
      <c r="S1580" s="150">
        <f t="shared" si="21"/>
        <v>4</v>
      </c>
      <c r="T1580" s="150">
        <f t="shared" si="21"/>
        <v>1</v>
      </c>
      <c r="U1580" s="150">
        <f t="shared" si="21"/>
        <v>2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1</v>
      </c>
      <c r="AC1580" s="150">
        <f t="shared" si="21"/>
        <v>0</v>
      </c>
      <c r="AD1580" s="150">
        <f t="shared" si="21"/>
        <v>2</v>
      </c>
      <c r="AE1580" s="150">
        <f t="shared" si="21"/>
        <v>2</v>
      </c>
      <c r="AF1580" s="150">
        <f t="shared" si="21"/>
        <v>0</v>
      </c>
      <c r="AG1580" s="150">
        <f t="shared" si="21"/>
        <v>3</v>
      </c>
      <c r="AH1580" s="150">
        <f t="shared" si="21"/>
        <v>0</v>
      </c>
      <c r="AI1580" s="150">
        <f t="shared" si="21"/>
        <v>34</v>
      </c>
      <c r="AJ1580" s="150">
        <f t="shared" si="21"/>
        <v>9</v>
      </c>
      <c r="AK1580" s="150">
        <f t="shared" si="21"/>
        <v>0</v>
      </c>
      <c r="AL1580" s="150">
        <f t="shared" si="21"/>
        <v>1</v>
      </c>
      <c r="AM1580" s="150">
        <f t="shared" si="21"/>
        <v>2</v>
      </c>
      <c r="AN1580" s="150">
        <f t="shared" si="21"/>
        <v>0</v>
      </c>
      <c r="AO1580" s="150">
        <f t="shared" si="21"/>
        <v>15</v>
      </c>
      <c r="AP1580" s="150">
        <f t="shared" si="21"/>
        <v>21</v>
      </c>
      <c r="AQ1580" s="150">
        <f t="shared" si="21"/>
        <v>5</v>
      </c>
      <c r="AR1580" s="150">
        <f t="shared" si="21"/>
        <v>2</v>
      </c>
      <c r="AS1580" s="150">
        <f t="shared" si="21"/>
        <v>0</v>
      </c>
      <c r="AT1580" s="150">
        <f t="shared" si="21"/>
        <v>2</v>
      </c>
      <c r="AU1580" s="150">
        <f t="shared" si="21"/>
        <v>2</v>
      </c>
      <c r="AV1580" s="150">
        <f t="shared" si="21"/>
        <v>6</v>
      </c>
      <c r="AW1580" s="150">
        <f t="shared" si="21"/>
        <v>10</v>
      </c>
      <c r="AX1580" s="150">
        <f t="shared" si="21"/>
        <v>10</v>
      </c>
      <c r="AY1580" s="150">
        <f t="shared" si="21"/>
        <v>0</v>
      </c>
      <c r="AZ1580" s="150">
        <f t="shared" si="21"/>
        <v>0</v>
      </c>
      <c r="BA1580" s="150">
        <f t="shared" si="21"/>
        <v>3</v>
      </c>
      <c r="BB1580" s="150">
        <f t="shared" si="21"/>
        <v>0</v>
      </c>
      <c r="BC1580" s="150">
        <f t="shared" si="21"/>
        <v>5</v>
      </c>
      <c r="BD1580" s="150">
        <f t="shared" si="21"/>
        <v>0</v>
      </c>
      <c r="BE1580" s="150">
        <f t="shared" si="21"/>
        <v>0</v>
      </c>
      <c r="BF1580" s="150">
        <f t="shared" si="21"/>
        <v>2</v>
      </c>
      <c r="BG1580" s="150">
        <f t="shared" si="21"/>
        <v>0</v>
      </c>
      <c r="BH1580" s="150">
        <f t="shared" si="21"/>
        <v>4</v>
      </c>
      <c r="BI1580" s="150">
        <f t="shared" si="21"/>
        <v>0</v>
      </c>
      <c r="BJ1580" s="150">
        <f t="shared" si="21"/>
        <v>0</v>
      </c>
      <c r="BK1580" s="150">
        <f t="shared" si="21"/>
        <v>0</v>
      </c>
      <c r="BL1580" s="150">
        <f t="shared" si="21"/>
        <v>0</v>
      </c>
      <c r="BM1580" s="150">
        <f t="shared" si="21"/>
        <v>1</v>
      </c>
      <c r="BN1580" s="150">
        <f t="shared" si="21"/>
        <v>0</v>
      </c>
      <c r="BO1580" s="150">
        <f t="shared" si="21"/>
        <v>1</v>
      </c>
      <c r="BP1580" s="150">
        <f t="shared" si="21"/>
        <v>4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11</v>
      </c>
      <c r="F1581" s="29">
        <v>10</v>
      </c>
      <c r="G1581" s="29">
        <v>1</v>
      </c>
      <c r="H1581" s="26">
        <v>2</v>
      </c>
      <c r="I1581" s="26"/>
      <c r="J1581" s="29"/>
      <c r="K1581" s="29"/>
      <c r="L1581" s="29">
        <v>2</v>
      </c>
      <c r="M1581" s="29"/>
      <c r="N1581" s="26"/>
      <c r="O1581" s="29"/>
      <c r="P1581" s="29">
        <v>2</v>
      </c>
      <c r="Q1581" s="26">
        <v>2</v>
      </c>
      <c r="R1581" s="29">
        <v>4</v>
      </c>
      <c r="S1581" s="29">
        <v>2</v>
      </c>
      <c r="T1581" s="29">
        <v>1</v>
      </c>
      <c r="U1581" s="29"/>
      <c r="V1581" s="26"/>
      <c r="W1581" s="29"/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>
        <v>2</v>
      </c>
      <c r="AH1581" s="29"/>
      <c r="AI1581" s="29">
        <v>7</v>
      </c>
      <c r="AJ1581" s="26">
        <v>2</v>
      </c>
      <c r="AK1581" s="26"/>
      <c r="AL1581" s="26">
        <v>1</v>
      </c>
      <c r="AM1581" s="29"/>
      <c r="AN1581" s="29"/>
      <c r="AO1581" s="29">
        <v>4</v>
      </c>
      <c r="AP1581" s="29">
        <v>7</v>
      </c>
      <c r="AQ1581" s="29"/>
      <c r="AR1581" s="26"/>
      <c r="AS1581" s="26"/>
      <c r="AT1581" s="29"/>
      <c r="AU1581" s="26"/>
      <c r="AV1581" s="29"/>
      <c r="AW1581" s="29">
        <v>3</v>
      </c>
      <c r="AX1581" s="29">
        <v>3</v>
      </c>
      <c r="AY1581" s="29"/>
      <c r="AZ1581" s="29"/>
      <c r="BA1581" s="26">
        <v>1</v>
      </c>
      <c r="BB1581" s="26"/>
      <c r="BC1581" s="26">
        <v>2</v>
      </c>
      <c r="BD1581" s="26"/>
      <c r="BE1581" s="29"/>
      <c r="BF1581" s="29"/>
      <c r="BG1581" s="29"/>
      <c r="BH1581" s="29">
        <v>1</v>
      </c>
      <c r="BI1581" s="29"/>
      <c r="BJ1581" s="29"/>
      <c r="BK1581" s="29"/>
      <c r="BL1581" s="29"/>
      <c r="BM1581" s="29">
        <v>1</v>
      </c>
      <c r="BN1581" s="29"/>
      <c r="BO1581" s="29">
        <v>1</v>
      </c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20</v>
      </c>
      <c r="F1582" s="29">
        <v>20</v>
      </c>
      <c r="G1582" s="29"/>
      <c r="H1582" s="26">
        <v>3</v>
      </c>
      <c r="I1582" s="26"/>
      <c r="J1582" s="29"/>
      <c r="K1582" s="29"/>
      <c r="L1582" s="29">
        <v>1</v>
      </c>
      <c r="M1582" s="29"/>
      <c r="N1582" s="26"/>
      <c r="O1582" s="29"/>
      <c r="P1582" s="29">
        <v>2</v>
      </c>
      <c r="Q1582" s="26">
        <v>2</v>
      </c>
      <c r="R1582" s="29">
        <v>15</v>
      </c>
      <c r="S1582" s="29">
        <v>1</v>
      </c>
      <c r="T1582" s="29"/>
      <c r="U1582" s="29">
        <v>2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18</v>
      </c>
      <c r="AJ1582" s="26">
        <v>6</v>
      </c>
      <c r="AK1582" s="26"/>
      <c r="AL1582" s="26"/>
      <c r="AM1582" s="29"/>
      <c r="AN1582" s="29"/>
      <c r="AO1582" s="29">
        <v>8</v>
      </c>
      <c r="AP1582" s="29">
        <v>8</v>
      </c>
      <c r="AQ1582" s="29">
        <v>4</v>
      </c>
      <c r="AR1582" s="26"/>
      <c r="AS1582" s="26"/>
      <c r="AT1582" s="29">
        <v>1</v>
      </c>
      <c r="AU1582" s="26"/>
      <c r="AV1582" s="29">
        <v>4</v>
      </c>
      <c r="AW1582" s="29">
        <v>6</v>
      </c>
      <c r="AX1582" s="29">
        <v>6</v>
      </c>
      <c r="AY1582" s="29"/>
      <c r="AZ1582" s="29"/>
      <c r="BA1582" s="26">
        <v>2</v>
      </c>
      <c r="BB1582" s="26"/>
      <c r="BC1582" s="26">
        <v>2</v>
      </c>
      <c r="BD1582" s="26"/>
      <c r="BE1582" s="29"/>
      <c r="BF1582" s="29">
        <v>2</v>
      </c>
      <c r="BG1582" s="29"/>
      <c r="BH1582" s="29">
        <v>3</v>
      </c>
      <c r="BI1582" s="29"/>
      <c r="BJ1582" s="29"/>
      <c r="BK1582" s="29"/>
      <c r="BL1582" s="29"/>
      <c r="BM1582" s="29"/>
      <c r="BN1582" s="29"/>
      <c r="BO1582" s="29"/>
      <c r="BP1582" s="26">
        <v>3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14</v>
      </c>
      <c r="F1583" s="29">
        <v>14</v>
      </c>
      <c r="G1583" s="29"/>
      <c r="H1583" s="26">
        <v>1</v>
      </c>
      <c r="I1583" s="26">
        <v>6</v>
      </c>
      <c r="J1583" s="29"/>
      <c r="K1583" s="29"/>
      <c r="L1583" s="29">
        <v>2</v>
      </c>
      <c r="M1583" s="29"/>
      <c r="N1583" s="26">
        <v>2</v>
      </c>
      <c r="O1583" s="29">
        <v>2</v>
      </c>
      <c r="P1583" s="29">
        <v>4</v>
      </c>
      <c r="Q1583" s="26">
        <v>1</v>
      </c>
      <c r="R1583" s="29">
        <v>4</v>
      </c>
      <c r="S1583" s="29">
        <v>1</v>
      </c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2</v>
      </c>
      <c r="AE1583" s="29">
        <v>2</v>
      </c>
      <c r="AF1583" s="29"/>
      <c r="AG1583" s="29">
        <v>1</v>
      </c>
      <c r="AH1583" s="29"/>
      <c r="AI1583" s="29">
        <v>9</v>
      </c>
      <c r="AJ1583" s="26">
        <v>1</v>
      </c>
      <c r="AK1583" s="26"/>
      <c r="AL1583" s="26"/>
      <c r="AM1583" s="29">
        <v>2</v>
      </c>
      <c r="AN1583" s="29"/>
      <c r="AO1583" s="29">
        <v>3</v>
      </c>
      <c r="AP1583" s="29">
        <v>6</v>
      </c>
      <c r="AQ1583" s="29">
        <v>1</v>
      </c>
      <c r="AR1583" s="26">
        <v>2</v>
      </c>
      <c r="AS1583" s="26"/>
      <c r="AT1583" s="29">
        <v>1</v>
      </c>
      <c r="AU1583" s="26">
        <v>2</v>
      </c>
      <c r="AV1583" s="29">
        <v>2</v>
      </c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4</v>
      </c>
      <c r="F1586" s="29">
        <v>4</v>
      </c>
      <c r="G1586" s="29"/>
      <c r="H1586" s="26"/>
      <c r="I1586" s="26">
        <v>3</v>
      </c>
      <c r="J1586" s="26"/>
      <c r="K1586" s="26"/>
      <c r="L1586" s="29"/>
      <c r="M1586" s="29"/>
      <c r="N1586" s="26">
        <v>2</v>
      </c>
      <c r="O1586" s="29">
        <v>2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2</v>
      </c>
      <c r="AE1586" s="29">
        <v>1</v>
      </c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>
        <v>1</v>
      </c>
      <c r="AP1586" s="29">
        <v>1</v>
      </c>
      <c r="AQ1586" s="29"/>
      <c r="AR1586" s="26">
        <v>2</v>
      </c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/>
      <c r="BG1595" s="208"/>
      <c r="BH1595" s="208"/>
      <c r="BI1595" s="153"/>
      <c r="BJ1595" s="209" t="s">
        <v>2278</v>
      </c>
      <c r="BK1595" s="209"/>
      <c r="BL1595" s="209"/>
      <c r="BM1595" s="218"/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2433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&amp;L6637DBC0&amp;CФорма № 6-8, Підрозділ: Черняхівський районний суд Житомирської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2</v>
      </c>
      <c r="F19" s="26">
        <v>2</v>
      </c>
      <c r="G19" s="26">
        <v>4</v>
      </c>
      <c r="H19" s="26"/>
      <c r="I19" s="26">
        <v>4</v>
      </c>
      <c r="J19" s="26"/>
      <c r="K19" s="26"/>
      <c r="L19" s="26">
        <v>2</v>
      </c>
      <c r="M19" s="26">
        <v>1</v>
      </c>
      <c r="N19" s="26">
        <v>1</v>
      </c>
      <c r="O19" s="26"/>
      <c r="P19" s="26"/>
      <c r="Q19" s="26">
        <v>1</v>
      </c>
      <c r="R19" s="26">
        <v>1</v>
      </c>
      <c r="S19" s="26"/>
      <c r="T19" s="26">
        <v>2</v>
      </c>
      <c r="U19" s="26"/>
      <c r="V19" s="26"/>
      <c r="W19" s="26"/>
      <c r="X19" s="26">
        <v>3</v>
      </c>
      <c r="Y19" s="26">
        <v>1</v>
      </c>
      <c r="Z19" s="26">
        <v>2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>
        <v>1</v>
      </c>
      <c r="AO19" s="26">
        <v>3</v>
      </c>
      <c r="AP19" s="26">
        <v>3</v>
      </c>
      <c r="AQ19" s="26"/>
      <c r="AR19" s="26"/>
      <c r="AS19" s="26"/>
      <c r="AT19" s="26">
        <v>1</v>
      </c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2</v>
      </c>
      <c r="F20" s="26">
        <v>2</v>
      </c>
      <c r="G20" s="26">
        <v>4</v>
      </c>
      <c r="H20" s="26"/>
      <c r="I20" s="26">
        <v>4</v>
      </c>
      <c r="J20" s="26"/>
      <c r="K20" s="26"/>
      <c r="L20" s="26">
        <v>2</v>
      </c>
      <c r="M20" s="26">
        <v>1</v>
      </c>
      <c r="N20" s="26">
        <v>1</v>
      </c>
      <c r="O20" s="26"/>
      <c r="P20" s="26"/>
      <c r="Q20" s="26">
        <v>1</v>
      </c>
      <c r="R20" s="26">
        <v>1</v>
      </c>
      <c r="S20" s="26"/>
      <c r="T20" s="26">
        <v>2</v>
      </c>
      <c r="U20" s="26"/>
      <c r="V20" s="26"/>
      <c r="W20" s="26"/>
      <c r="X20" s="26">
        <v>3</v>
      </c>
      <c r="Y20" s="26">
        <v>1</v>
      </c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>
        <v>1</v>
      </c>
      <c r="AO20" s="26">
        <v>3</v>
      </c>
      <c r="AP20" s="26">
        <v>3</v>
      </c>
      <c r="AQ20" s="26"/>
      <c r="AR20" s="26"/>
      <c r="AS20" s="26"/>
      <c r="AT20" s="26">
        <v>1</v>
      </c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2</v>
      </c>
      <c r="G45" s="26">
        <f t="shared" si="0"/>
        <v>4</v>
      </c>
      <c r="H45" s="26">
        <f t="shared" si="0"/>
        <v>0</v>
      </c>
      <c r="I45" s="26">
        <f t="shared" si="0"/>
        <v>4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1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1</v>
      </c>
      <c r="S45" s="26">
        <f t="shared" si="0"/>
        <v>0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3</v>
      </c>
      <c r="Y45" s="26">
        <f t="shared" si="0"/>
        <v>1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1</v>
      </c>
      <c r="AO45" s="26">
        <f t="shared" si="1"/>
        <v>3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2</v>
      </c>
      <c r="F46" s="26">
        <v>2</v>
      </c>
      <c r="G46" s="26">
        <v>4</v>
      </c>
      <c r="H46" s="26"/>
      <c r="I46" s="26">
        <v>4</v>
      </c>
      <c r="J46" s="26"/>
      <c r="K46" s="26"/>
      <c r="L46" s="26">
        <v>2</v>
      </c>
      <c r="M46" s="26">
        <v>1</v>
      </c>
      <c r="N46" s="26">
        <v>1</v>
      </c>
      <c r="O46" s="26"/>
      <c r="P46" s="26"/>
      <c r="Q46" s="26">
        <v>1</v>
      </c>
      <c r="R46" s="26">
        <v>1</v>
      </c>
      <c r="S46" s="26"/>
      <c r="T46" s="26">
        <v>2</v>
      </c>
      <c r="U46" s="26"/>
      <c r="V46" s="26"/>
      <c r="W46" s="26"/>
      <c r="X46" s="26">
        <v>3</v>
      </c>
      <c r="Y46" s="26">
        <v>1</v>
      </c>
      <c r="Z46" s="26">
        <v>2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>
        <v>1</v>
      </c>
      <c r="AO46" s="26">
        <v>3</v>
      </c>
      <c r="AP46" s="26">
        <v>3</v>
      </c>
      <c r="AQ46" s="26"/>
      <c r="AR46" s="26"/>
      <c r="AS46" s="26"/>
      <c r="AT46" s="26">
        <v>1</v>
      </c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/>
      <c r="AQ55" s="208"/>
      <c r="AR55" s="208"/>
      <c r="AS55" s="126"/>
      <c r="AT55" s="209" t="s">
        <v>2278</v>
      </c>
      <c r="AU55" s="209"/>
      <c r="AV55" s="209"/>
      <c r="AW55" s="210"/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/>
      <c r="AQ57" s="211"/>
      <c r="AR57" s="211"/>
      <c r="AT57" s="212" t="s">
        <v>2433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&amp;L6637DBC0&amp;CФорма № 6-8, Підрозділ: Черняхівський районний суд Житомирської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2434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2435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2436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2437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2438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1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&amp;L6637DBC0&amp;C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2434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2435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2436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2437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2438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1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&amp;L6637DBC0&amp;C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2434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2435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2436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2437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2438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1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&amp;L6637DBC0&amp;C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2015-12-15T07:52:53Z</cp:lastPrinted>
  <dcterms:created xsi:type="dcterms:W3CDTF">2015-09-09T11:49:35Z</dcterms:created>
  <dcterms:modified xsi:type="dcterms:W3CDTF">2016-07-07T12:34:49Z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6-8_00293_2.2016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6637DBC0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